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19) YEAR 6\2021-22\Maths\"/>
    </mc:Choice>
  </mc:AlternateContent>
  <bookViews>
    <workbookView xWindow="0" yWindow="0" windowWidth="15555" windowHeight="8145" activeTab="1"/>
  </bookViews>
  <sheets>
    <sheet name="Chart4" sheetId="5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8" i="1" l="1"/>
  <c r="C399" i="1"/>
  <c r="E398" i="1" s="1"/>
  <c r="C389" i="1"/>
  <c r="M388" i="1"/>
  <c r="E376" i="1"/>
  <c r="B376" i="1"/>
  <c r="F377" i="1"/>
  <c r="C377" i="1" s="1"/>
  <c r="F376" i="1"/>
  <c r="F366" i="1"/>
  <c r="C366" i="1"/>
  <c r="L366" i="1"/>
  <c r="E355" i="1"/>
  <c r="B355" i="1"/>
  <c r="M345" i="1"/>
  <c r="C345" i="1"/>
  <c r="H345" i="1" s="1"/>
  <c r="C334" i="1"/>
  <c r="E334" i="1"/>
  <c r="C335" i="1"/>
  <c r="F324" i="1"/>
  <c r="L324" i="1"/>
  <c r="H315" i="1"/>
  <c r="H314" i="1"/>
  <c r="G315" i="1"/>
  <c r="G314" i="1"/>
  <c r="F314" i="1"/>
  <c r="E314" i="1"/>
  <c r="E302" i="1"/>
  <c r="E303" i="1"/>
  <c r="B302" i="1"/>
  <c r="F292" i="1"/>
  <c r="C292" i="1"/>
  <c r="C282" i="1"/>
  <c r="E282" i="1" s="1"/>
  <c r="C271" i="1"/>
  <c r="B271" i="1"/>
  <c r="C272" i="1"/>
  <c r="E272" i="1" s="1"/>
  <c r="E271" i="1" s="1"/>
  <c r="E261" i="1"/>
  <c r="C261" i="1"/>
  <c r="F250" i="1"/>
  <c r="L250" i="1"/>
  <c r="F97" i="1"/>
  <c r="C97" i="1"/>
  <c r="C241" i="1"/>
  <c r="M240" i="1"/>
  <c r="F229" i="1"/>
  <c r="L229" i="1"/>
  <c r="G220" i="1"/>
  <c r="F220" i="1"/>
  <c r="G219" i="1"/>
  <c r="F219" i="1"/>
  <c r="E219" i="1"/>
  <c r="C208" i="1"/>
  <c r="C207" i="1" s="1"/>
  <c r="C198" i="1"/>
  <c r="L198" i="1"/>
  <c r="E187" i="1"/>
  <c r="C187" i="1"/>
  <c r="C188" i="1"/>
  <c r="E188" i="1" s="1"/>
  <c r="E177" i="1"/>
  <c r="I167" i="1"/>
  <c r="F167" i="1"/>
  <c r="L157" i="1"/>
  <c r="F157" i="1"/>
  <c r="F147" i="1"/>
  <c r="C147" i="1" s="1"/>
  <c r="F137" i="1"/>
  <c r="C137" i="1" s="1"/>
  <c r="J127" i="1"/>
  <c r="I127" i="1"/>
  <c r="F117" i="1"/>
  <c r="C117" i="1"/>
  <c r="F107" i="1"/>
  <c r="C107" i="1"/>
  <c r="G87" i="1"/>
  <c r="E87" i="1"/>
  <c r="C87" i="1"/>
  <c r="F77" i="1"/>
  <c r="C77" i="1" s="1"/>
  <c r="F67" i="1"/>
  <c r="C67" i="1"/>
  <c r="E57" i="1"/>
  <c r="C57" i="1"/>
  <c r="C47" i="1"/>
  <c r="E47" i="1" s="1"/>
  <c r="E46" i="1"/>
  <c r="C46" i="1"/>
  <c r="D36" i="1"/>
  <c r="B36" i="1"/>
  <c r="E389" i="1" l="1"/>
  <c r="F345" i="1"/>
  <c r="C303" i="1"/>
  <c r="E241" i="1"/>
  <c r="E207" i="1"/>
  <c r="C157" i="1"/>
</calcChain>
</file>

<file path=xl/sharedStrings.xml><?xml version="1.0" encoding="utf-8"?>
<sst xmlns="http://schemas.openxmlformats.org/spreadsheetml/2006/main" count="64" uniqueCount="9">
  <si>
    <t>+</t>
  </si>
  <si>
    <t>=</t>
  </si>
  <si>
    <t>X</t>
  </si>
  <si>
    <t>÷</t>
  </si>
  <si>
    <t>-</t>
  </si>
  <si>
    <t>of</t>
  </si>
  <si>
    <t>x</t>
  </si>
  <si>
    <t>%</t>
  </si>
  <si>
    <t>Press F9 to rejig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</si>
</sst>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</font>
    <font>
      <sz val="2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 style="medium">
        <color theme="1" tint="4.9989318521683403E-2"/>
      </top>
      <bottom/>
      <diagonal/>
    </border>
    <border>
      <left style="thick">
        <color theme="1" tint="4.9989318521683403E-2"/>
      </left>
      <right/>
      <top style="thick">
        <color theme="1" tint="4.9989318521683403E-2"/>
      </top>
      <bottom/>
      <diagonal/>
    </border>
    <border>
      <left style="thick">
        <color theme="1" tint="4.9989318521683403E-2"/>
      </left>
      <right/>
      <top/>
      <bottom style="thick">
        <color theme="1" tint="4.9989318521683403E-2"/>
      </bottom>
      <diagonal/>
    </border>
    <border>
      <left style="thick">
        <color theme="1" tint="4.9989318521683403E-2"/>
      </left>
      <right style="thick">
        <color theme="1" tint="4.9989318521683403E-2"/>
      </right>
      <top style="thick">
        <color theme="1" tint="4.9989318521683403E-2"/>
      </top>
      <bottom/>
      <diagonal/>
    </border>
    <border>
      <left style="thick">
        <color theme="1" tint="4.9989318521683403E-2"/>
      </left>
      <right/>
      <top/>
      <bottom/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thin">
        <color theme="2" tint="-9.9978637043366805E-2"/>
      </right>
      <top style="medium">
        <color theme="1" tint="4.9989318521683403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1" tint="4.9989318521683403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1" tint="4.9989318521683403E-2"/>
      </right>
      <top style="medium">
        <color theme="1" tint="4.9989318521683403E-2"/>
      </top>
      <bottom style="thin">
        <color theme="2" tint="-9.9978637043366805E-2"/>
      </bottom>
      <diagonal/>
    </border>
    <border>
      <left style="medium">
        <color theme="1" tint="4.9989318521683403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1" tint="4.9989318521683403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1" tint="4.9989318521683403E-2"/>
      </left>
      <right style="thin">
        <color theme="2" tint="-9.9978637043366805E-2"/>
      </right>
      <top style="thin">
        <color theme="2" tint="-9.9978637043366805E-2"/>
      </top>
      <bottom style="medium">
        <color theme="1" tint="4.9989318521683403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theme="1" tint="4.9989318521683403E-2"/>
      </bottom>
      <diagonal/>
    </border>
    <border>
      <left style="thin">
        <color theme="2" tint="-9.9978637043366805E-2"/>
      </left>
      <right style="medium">
        <color theme="1" tint="4.9989318521683403E-2"/>
      </right>
      <top style="thin">
        <color theme="2" tint="-9.9978637043366805E-2"/>
      </top>
      <bottom style="medium">
        <color theme="1" tint="4.9989318521683403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theme="1" tint="4.9989318521683403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medium">
        <color theme="1" tint="4.9989318521683403E-2"/>
      </bottom>
      <diagonal/>
    </border>
    <border>
      <left/>
      <right style="thick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2" tint="-0.249977111117893"/>
      </right>
      <top style="thin">
        <color theme="2" tint="-0.249977111117893"/>
      </top>
      <bottom style="medium">
        <color theme="1" tint="4.9989318521683403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1" tint="4.9989318521683403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theme="1" tint="4.9989318521683403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ck">
        <color theme="1" tint="4.9989318521683403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1" tint="4.9989318521683403E-2"/>
      </top>
      <bottom/>
      <diagonal/>
    </border>
    <border>
      <left style="thin">
        <color theme="2" tint="-9.9978637043366805E-2"/>
      </left>
      <right style="medium">
        <color theme="1" tint="4.9989318521683403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medium">
        <color theme="1" tint="4.9989318521683403E-2"/>
      </right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thin">
        <color theme="2" tint="-0.249977111117893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4.9989318521683403E-2"/>
      </right>
      <top/>
      <bottom style="thin">
        <color theme="2" tint="-0.249977111117893"/>
      </bottom>
      <diagonal/>
    </border>
    <border>
      <left style="medium">
        <color theme="1" tint="4.9989318521683403E-2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theme="1" tint="4.9989318521683403E-2"/>
      </left>
      <right style="thin">
        <color theme="2" tint="-0.249977111117893"/>
      </right>
      <top/>
      <bottom style="medium">
        <color theme="1" tint="4.9989318521683403E-2"/>
      </bottom>
      <diagonal/>
    </border>
    <border>
      <left style="thin">
        <color theme="2" tint="-0.249977111117893"/>
      </left>
      <right style="medium">
        <color theme="1" tint="4.9989318521683403E-2"/>
      </right>
      <top style="medium">
        <color theme="1" tint="4.9989318521683403E-2"/>
      </top>
      <bottom/>
      <diagonal/>
    </border>
    <border>
      <left style="thin">
        <color theme="2" tint="-0.249977111117893"/>
      </left>
      <right style="medium">
        <color theme="1" tint="4.9989318521683403E-2"/>
      </right>
      <top style="thin">
        <color theme="2" tint="-0.249977111117893"/>
      </top>
      <bottom/>
      <diagonal/>
    </border>
    <border>
      <left/>
      <right style="medium">
        <color theme="1" tint="4.9989318521683403E-2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medium">
        <color theme="1" tint="4.9989318521683403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medium">
        <color theme="1" tint="4.9989318521683403E-2"/>
      </right>
      <top style="thin">
        <color theme="2" tint="-0.249977111117893"/>
      </top>
      <bottom style="medium">
        <color theme="1" tint="4.9989318521683403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0" fontId="0" fillId="0" borderId="1" xfId="0" applyBorder="1"/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0" fillId="2" borderId="4" xfId="0" applyFill="1" applyBorder="1"/>
    <xf numFmtId="0" fontId="0" fillId="0" borderId="4" xfId="0" applyBorder="1"/>
    <xf numFmtId="0" fontId="4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13" xfId="0" applyFont="1" applyFill="1" applyBorder="1" applyAlignment="1">
      <alignment vertical="center"/>
    </xf>
    <xf numFmtId="0" fontId="0" fillId="2" borderId="13" xfId="0" applyFill="1" applyBorder="1"/>
    <xf numFmtId="0" fontId="4" fillId="2" borderId="13" xfId="0" applyFont="1" applyFill="1" applyBorder="1" applyAlignment="1">
      <alignment horizontal="center" vertical="top"/>
    </xf>
    <xf numFmtId="0" fontId="0" fillId="0" borderId="13" xfId="0" applyBorder="1"/>
    <xf numFmtId="0" fontId="3" fillId="0" borderId="13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0" fillId="2" borderId="15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17" xfId="0" applyFill="1" applyBorder="1"/>
    <xf numFmtId="0" fontId="0" fillId="2" borderId="18" xfId="0" applyFill="1" applyBorder="1"/>
    <xf numFmtId="0" fontId="0" fillId="2" borderId="9" xfId="0" applyFill="1" applyBorder="1"/>
    <xf numFmtId="0" fontId="0" fillId="2" borderId="3" xfId="0" applyFill="1" applyBorder="1"/>
    <xf numFmtId="0" fontId="0" fillId="0" borderId="28" xfId="0" applyBorder="1"/>
    <xf numFmtId="0" fontId="0" fillId="0" borderId="31" xfId="0" applyBorder="1"/>
    <xf numFmtId="0" fontId="0" fillId="0" borderId="32" xfId="0" applyBorder="1"/>
    <xf numFmtId="0" fontId="4" fillId="2" borderId="14" xfId="0" applyFont="1" applyFill="1" applyBorder="1"/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/>
    <xf numFmtId="0" fontId="4" fillId="2" borderId="4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/>
    <xf numFmtId="0" fontId="1" fillId="2" borderId="13" xfId="0" applyFont="1" applyFill="1" applyBorder="1"/>
    <xf numFmtId="0" fontId="3" fillId="0" borderId="13" xfId="0" applyFont="1" applyBorder="1" applyAlignment="1"/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/>
    <xf numFmtId="1" fontId="4" fillId="2" borderId="4" xfId="0" applyNumberFormat="1" applyFont="1" applyFill="1" applyBorder="1" applyAlignment="1"/>
    <xf numFmtId="0" fontId="0" fillId="0" borderId="9" xfId="0" applyBorder="1"/>
    <xf numFmtId="0" fontId="0" fillId="0" borderId="3" xfId="0" applyBorder="1"/>
    <xf numFmtId="0" fontId="4" fillId="2" borderId="16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/>
    </xf>
    <xf numFmtId="0" fontId="4" fillId="2" borderId="19" xfId="0" applyFont="1" applyFill="1" applyBorder="1"/>
    <xf numFmtId="0" fontId="0" fillId="2" borderId="20" xfId="0" applyFill="1" applyBorder="1"/>
    <xf numFmtId="0" fontId="4" fillId="2" borderId="22" xfId="0" applyFont="1" applyFill="1" applyBorder="1" applyAlignment="1">
      <alignment vertical="center"/>
    </xf>
    <xf numFmtId="0" fontId="3" fillId="0" borderId="22" xfId="0" applyFont="1" applyBorder="1" applyAlignment="1">
      <alignment horizontal="center"/>
    </xf>
    <xf numFmtId="0" fontId="0" fillId="0" borderId="11" xfId="0" applyBorder="1"/>
    <xf numFmtId="0" fontId="3" fillId="0" borderId="33" xfId="0" applyFont="1" applyBorder="1" applyAlignment="1"/>
    <xf numFmtId="0" fontId="0" fillId="0" borderId="39" xfId="0" applyBorder="1"/>
    <xf numFmtId="0" fontId="0" fillId="0" borderId="48" xfId="0" applyBorder="1" applyAlignment="1"/>
    <xf numFmtId="0" fontId="0" fillId="0" borderId="15" xfId="0" applyBorder="1"/>
    <xf numFmtId="0" fontId="0" fillId="0" borderId="12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52" xfId="0" applyBorder="1" applyAlignment="1"/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9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/>
    </xf>
    <xf numFmtId="9" fontId="4" fillId="2" borderId="4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9" fillId="0" borderId="34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Sheet1!$A$271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Sheet1!$A$272:$A$280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356-4F91-8851-0D95B9660DD4}"/>
            </c:ext>
          </c:extLst>
        </c:ser>
        <c:ser>
          <c:idx val="1"/>
          <c:order val="1"/>
          <c:tx>
            <c:strRef>
              <c:f>Sheet1!$B$271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Sheet1!$B$272:$B$280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356-4F91-8851-0D95B9660DD4}"/>
            </c:ext>
          </c:extLst>
        </c:ser>
        <c:ser>
          <c:idx val="2"/>
          <c:order val="2"/>
          <c:tx>
            <c:strRef>
              <c:f>Sheet1!$C$271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Sheet1!$C$272:$C$280</c:f>
              <c:numCache>
                <c:formatCode>General</c:formatCode>
                <c:ptCount val="9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6-4F91-8851-0D95B9660DD4}"/>
            </c:ext>
          </c:extLst>
        </c:ser>
        <c:ser>
          <c:idx val="3"/>
          <c:order val="3"/>
          <c:tx>
            <c:strRef>
              <c:f>Sheet1!$D$271</c:f>
              <c:strCache>
                <c:ptCount val="1"/>
                <c:pt idx="0">
                  <c:v>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Sheet1!$D$272:$D$280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F356-4F91-8851-0D95B9660DD4}"/>
            </c:ext>
          </c:extLst>
        </c:ser>
        <c:ser>
          <c:idx val="4"/>
          <c:order val="4"/>
          <c:tx>
            <c:strRef>
              <c:f>Sheet1!$E$271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Sheet1!$E$272:$E$280</c:f>
              <c:numCache>
                <c:formatCode>General</c:formatCode>
                <c:ptCount val="9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56-4F91-8851-0D95B9660DD4}"/>
            </c:ext>
          </c:extLst>
        </c:ser>
        <c:ser>
          <c:idx val="5"/>
          <c:order val="5"/>
          <c:tx>
            <c:strRef>
              <c:f>Sheet1!$F$271</c:f>
              <c:strCache>
                <c:ptCount val="1"/>
                <c:pt idx="0">
                  <c:v>=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Sheet1!$F$272:$F$280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F356-4F91-8851-0D95B9660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4176168"/>
        <c:axId val="684176496"/>
      </c:barChart>
      <c:catAx>
        <c:axId val="684176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176496"/>
        <c:crosses val="autoZero"/>
        <c:auto val="1"/>
        <c:lblAlgn val="ctr"/>
        <c:lblOffset val="100"/>
        <c:noMultiLvlLbl val="0"/>
      </c:catAx>
      <c:valAx>
        <c:axId val="6841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17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175682</xdr:rowOff>
    </xdr:from>
    <xdr:to>
      <xdr:col>13</xdr:col>
      <xdr:colOff>361950</xdr:colOff>
      <xdr:row>34</xdr:row>
      <xdr:rowOff>395286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887" r="5686"/>
        <a:stretch/>
      </xdr:blipFill>
      <xdr:spPr>
        <a:xfrm>
          <a:off x="152400" y="556682"/>
          <a:ext cx="5619750" cy="8201554"/>
        </a:xfrm>
        <a:prstGeom prst="rect">
          <a:avLst/>
        </a:prstGeom>
      </xdr:spPr>
    </xdr:pic>
    <xdr:clientData/>
  </xdr:twoCellAnchor>
  <xdr:twoCellAnchor>
    <xdr:from>
      <xdr:col>2</xdr:col>
      <xdr:colOff>83344</xdr:colOff>
      <xdr:row>126</xdr:row>
      <xdr:rowOff>59531</xdr:rowOff>
    </xdr:from>
    <xdr:to>
      <xdr:col>4</xdr:col>
      <xdr:colOff>35719</xdr:colOff>
      <xdr:row>126</xdr:row>
      <xdr:rowOff>404813</xdr:rowOff>
    </xdr:to>
    <xdr:sp macro="" textlink="">
      <xdr:nvSpPr>
        <xdr:cNvPr id="3" name="Rectangle 2"/>
        <xdr:cNvSpPr/>
      </xdr:nvSpPr>
      <xdr:spPr>
        <a:xfrm>
          <a:off x="1095375" y="30551437"/>
          <a:ext cx="762000" cy="345282"/>
        </a:xfrm>
        <a:prstGeom prst="rect">
          <a:avLst/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59531</xdr:colOff>
      <xdr:row>166</xdr:row>
      <xdr:rowOff>47625</xdr:rowOff>
    </xdr:from>
    <xdr:to>
      <xdr:col>4</xdr:col>
      <xdr:colOff>11906</xdr:colOff>
      <xdr:row>166</xdr:row>
      <xdr:rowOff>392907</xdr:rowOff>
    </xdr:to>
    <xdr:sp macro="" textlink="">
      <xdr:nvSpPr>
        <xdr:cNvPr id="4" name="Rectangle 3"/>
        <xdr:cNvSpPr/>
      </xdr:nvSpPr>
      <xdr:spPr>
        <a:xfrm>
          <a:off x="1071562" y="39921656"/>
          <a:ext cx="762000" cy="345282"/>
        </a:xfrm>
        <a:prstGeom prst="rect">
          <a:avLst/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381000</xdr:colOff>
      <xdr:row>219</xdr:row>
      <xdr:rowOff>337705</xdr:rowOff>
    </xdr:from>
    <xdr:to>
      <xdr:col>6</xdr:col>
      <xdr:colOff>381000</xdr:colOff>
      <xdr:row>220</xdr:row>
      <xdr:rowOff>37060</xdr:rowOff>
    </xdr:to>
    <xdr:sp macro="" textlink="">
      <xdr:nvSpPr>
        <xdr:cNvPr id="5" name="Rectangle 4"/>
        <xdr:cNvSpPr/>
      </xdr:nvSpPr>
      <xdr:spPr>
        <a:xfrm>
          <a:off x="1783773" y="52197000"/>
          <a:ext cx="1194954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389659</xdr:colOff>
      <xdr:row>239</xdr:row>
      <xdr:rowOff>155864</xdr:rowOff>
    </xdr:from>
    <xdr:to>
      <xdr:col>7</xdr:col>
      <xdr:colOff>28575</xdr:colOff>
      <xdr:row>240</xdr:row>
      <xdr:rowOff>20608</xdr:rowOff>
    </xdr:to>
    <xdr:sp macro="" textlink="">
      <xdr:nvSpPr>
        <xdr:cNvPr id="6" name="Rectangle 5"/>
        <xdr:cNvSpPr/>
      </xdr:nvSpPr>
      <xdr:spPr>
        <a:xfrm>
          <a:off x="1799359" y="56277164"/>
          <a:ext cx="1239116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369917</xdr:colOff>
      <xdr:row>240</xdr:row>
      <xdr:rowOff>0</xdr:rowOff>
    </xdr:from>
    <xdr:to>
      <xdr:col>4</xdr:col>
      <xdr:colOff>15586</xdr:colOff>
      <xdr:row>241</xdr:row>
      <xdr:rowOff>171450</xdr:rowOff>
    </xdr:to>
    <xdr:sp macro="" textlink="">
      <xdr:nvSpPr>
        <xdr:cNvPr id="7" name="Rectangle 6"/>
        <xdr:cNvSpPr/>
      </xdr:nvSpPr>
      <xdr:spPr>
        <a:xfrm>
          <a:off x="1779617" y="56302275"/>
          <a:ext cx="45719" cy="495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8"/>
  <sheetViews>
    <sheetView tabSelected="1" zoomScaleNormal="100" zoomScaleSheetLayoutView="80" workbookViewId="0">
      <selection activeCell="Y10" sqref="Y10"/>
    </sheetView>
  </sheetViews>
  <sheetFormatPr defaultRowHeight="15" x14ac:dyDescent="0.25"/>
  <cols>
    <col min="2" max="14" width="6" customWidth="1"/>
    <col min="15" max="15" width="7.7109375" customWidth="1"/>
  </cols>
  <sheetData>
    <row r="2" spans="1:1" x14ac:dyDescent="0.25">
      <c r="A2" t="s">
        <v>8</v>
      </c>
    </row>
    <row r="33" spans="1:21" ht="46.5" customHeight="1" x14ac:dyDescent="0.25"/>
    <row r="34" spans="1:21" ht="132" customHeight="1" x14ac:dyDescent="0.25">
      <c r="U34" s="2"/>
    </row>
    <row r="35" spans="1:21" ht="70.5" customHeight="1" thickBot="1" x14ac:dyDescent="0.3"/>
    <row r="36" spans="1:21" ht="30" thickTop="1" thickBot="1" x14ac:dyDescent="0.5">
      <c r="A36" s="88">
        <v>1</v>
      </c>
      <c r="B36" s="4">
        <f ca="1">RANDBETWEEN(31,49)</f>
        <v>48</v>
      </c>
      <c r="C36" s="5" t="s">
        <v>0</v>
      </c>
      <c r="D36" s="89">
        <f ca="1">RANDBETWEEN(550,900)</f>
        <v>656</v>
      </c>
      <c r="E36" s="89"/>
      <c r="F36" s="6" t="s">
        <v>1</v>
      </c>
      <c r="G36" s="7"/>
      <c r="H36" s="7"/>
      <c r="I36" s="7"/>
      <c r="J36" s="8"/>
      <c r="K36" s="8"/>
      <c r="L36" s="8"/>
      <c r="M36" s="8"/>
      <c r="N36" s="37"/>
    </row>
    <row r="37" spans="1:21" x14ac:dyDescent="0.25">
      <c r="A37" s="77"/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114"/>
    </row>
    <row r="38" spans="1:21" x14ac:dyDescent="0.25">
      <c r="A38" s="77"/>
      <c r="B38" s="81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115"/>
    </row>
    <row r="39" spans="1:21" x14ac:dyDescent="0.25">
      <c r="A39" s="77"/>
      <c r="B39" s="80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116"/>
    </row>
    <row r="40" spans="1:21" x14ac:dyDescent="0.25">
      <c r="A40" s="77"/>
      <c r="B40" s="81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115"/>
    </row>
    <row r="41" spans="1:21" ht="15.75" thickBot="1" x14ac:dyDescent="0.3">
      <c r="A41" s="77"/>
      <c r="B41" s="80"/>
      <c r="C41" s="82"/>
      <c r="D41" s="82"/>
      <c r="E41" s="82"/>
      <c r="F41" s="82"/>
      <c r="G41" s="82"/>
      <c r="H41" s="82"/>
      <c r="I41" s="82"/>
      <c r="J41" s="38"/>
      <c r="K41" s="38"/>
      <c r="L41" s="38"/>
      <c r="M41" s="38"/>
      <c r="N41" s="71"/>
    </row>
    <row r="42" spans="1:21" x14ac:dyDescent="0.25">
      <c r="A42" s="77"/>
      <c r="B42" s="81"/>
      <c r="C42" s="83"/>
      <c r="D42" s="83"/>
      <c r="E42" s="83"/>
      <c r="F42" s="83"/>
      <c r="G42" s="83"/>
      <c r="H42" s="83"/>
      <c r="I42" s="83"/>
      <c r="J42" s="35"/>
      <c r="K42" s="7"/>
      <c r="L42" s="7"/>
      <c r="M42" s="10"/>
      <c r="N42" s="71"/>
    </row>
    <row r="43" spans="1:21" ht="15.75" thickBot="1" x14ac:dyDescent="0.3">
      <c r="A43" s="77"/>
      <c r="B43" s="80"/>
      <c r="C43" s="82"/>
      <c r="D43" s="82"/>
      <c r="E43" s="82"/>
      <c r="F43" s="82"/>
      <c r="G43" s="82"/>
      <c r="H43" s="82"/>
      <c r="I43" s="82"/>
      <c r="J43" s="36"/>
      <c r="K43" s="11"/>
      <c r="L43" s="11"/>
      <c r="M43" s="12"/>
      <c r="N43" s="70"/>
    </row>
    <row r="44" spans="1:21" ht="15.75" thickBot="1" x14ac:dyDescent="0.3">
      <c r="A44" s="78"/>
      <c r="B44" s="84"/>
      <c r="C44" s="85"/>
      <c r="D44" s="85"/>
      <c r="E44" s="85"/>
      <c r="F44" s="85"/>
      <c r="G44" s="85"/>
      <c r="H44" s="85"/>
      <c r="I44" s="85"/>
      <c r="J44" s="39"/>
      <c r="K44" s="39"/>
      <c r="L44" s="39"/>
      <c r="M44" s="39"/>
      <c r="N44" s="72"/>
    </row>
    <row r="45" spans="1:21" ht="24.75" customHeight="1" thickTop="1" thickBot="1" x14ac:dyDescent="0.3"/>
    <row r="46" spans="1:21" ht="30" customHeight="1" thickTop="1" thickBot="1" x14ac:dyDescent="0.45">
      <c r="A46" s="76">
        <v>2</v>
      </c>
      <c r="B46" s="9"/>
      <c r="C46" s="3">
        <f ca="1">RANDBETWEEN(1,5)</f>
        <v>4</v>
      </c>
      <c r="D46" s="90" t="s">
        <v>0</v>
      </c>
      <c r="E46" s="3">
        <f ca="1">RANDBETWEEN(1,5)</f>
        <v>5</v>
      </c>
      <c r="F46" s="92" t="s">
        <v>1</v>
      </c>
      <c r="G46" s="7"/>
      <c r="H46" s="7"/>
      <c r="I46" s="7"/>
      <c r="J46" s="7"/>
      <c r="K46" s="7"/>
      <c r="L46" s="7"/>
      <c r="M46" s="7"/>
      <c r="N46" s="10"/>
    </row>
    <row r="47" spans="1:21" ht="30" customHeight="1" thickBot="1" x14ac:dyDescent="0.45">
      <c r="A47" s="77"/>
      <c r="B47" s="40"/>
      <c r="C47" s="22">
        <f ca="1">RANDBETWEEN(6,12)</f>
        <v>6</v>
      </c>
      <c r="D47" s="91"/>
      <c r="E47" s="22">
        <f ca="1">C47</f>
        <v>6</v>
      </c>
      <c r="F47" s="95"/>
      <c r="G47" s="16"/>
      <c r="H47" s="16"/>
      <c r="I47" s="16"/>
      <c r="J47" s="16"/>
      <c r="K47" s="16"/>
      <c r="L47" s="16"/>
      <c r="M47" s="16"/>
      <c r="N47" s="23"/>
    </row>
    <row r="48" spans="1:21" x14ac:dyDescent="0.25">
      <c r="A48" s="77"/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114"/>
    </row>
    <row r="49" spans="1:14" x14ac:dyDescent="0.25">
      <c r="A49" s="77"/>
      <c r="B49" s="81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115"/>
    </row>
    <row r="50" spans="1:14" x14ac:dyDescent="0.25">
      <c r="A50" s="77"/>
      <c r="B50" s="80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116"/>
    </row>
    <row r="51" spans="1:14" x14ac:dyDescent="0.25">
      <c r="A51" s="77"/>
      <c r="B51" s="81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115"/>
    </row>
    <row r="52" spans="1:14" ht="15.75" thickBot="1" x14ac:dyDescent="0.3">
      <c r="A52" s="77"/>
      <c r="B52" s="80"/>
      <c r="C52" s="82"/>
      <c r="D52" s="82"/>
      <c r="E52" s="82"/>
      <c r="F52" s="82"/>
      <c r="G52" s="82"/>
      <c r="H52" s="82"/>
      <c r="I52" s="82"/>
      <c r="J52" s="38"/>
      <c r="K52" s="38"/>
      <c r="L52" s="38"/>
      <c r="M52" s="38"/>
      <c r="N52" s="71"/>
    </row>
    <row r="53" spans="1:14" x14ac:dyDescent="0.25">
      <c r="A53" s="77"/>
      <c r="B53" s="81"/>
      <c r="C53" s="83"/>
      <c r="D53" s="83"/>
      <c r="E53" s="83"/>
      <c r="F53" s="83"/>
      <c r="G53" s="83"/>
      <c r="H53" s="83"/>
      <c r="I53" s="83"/>
      <c r="J53" s="35"/>
      <c r="K53" s="7"/>
      <c r="L53" s="7"/>
      <c r="M53" s="10"/>
      <c r="N53" s="71"/>
    </row>
    <row r="54" spans="1:14" ht="15.75" thickBot="1" x14ac:dyDescent="0.3">
      <c r="A54" s="77"/>
      <c r="B54" s="80"/>
      <c r="C54" s="82"/>
      <c r="D54" s="82"/>
      <c r="E54" s="82"/>
      <c r="F54" s="82"/>
      <c r="G54" s="82"/>
      <c r="H54" s="82"/>
      <c r="I54" s="82"/>
      <c r="J54" s="36"/>
      <c r="K54" s="11"/>
      <c r="L54" s="11"/>
      <c r="M54" s="12"/>
      <c r="N54" s="70"/>
    </row>
    <row r="55" spans="1:14" ht="15.75" thickBot="1" x14ac:dyDescent="0.3">
      <c r="A55" s="78"/>
      <c r="B55" s="84"/>
      <c r="C55" s="85"/>
      <c r="D55" s="85"/>
      <c r="E55" s="85"/>
      <c r="F55" s="85"/>
      <c r="G55" s="85"/>
      <c r="H55" s="85"/>
      <c r="I55" s="85"/>
      <c r="J55" s="39"/>
      <c r="K55" s="39"/>
      <c r="L55" s="39"/>
      <c r="M55" s="39"/>
      <c r="N55" s="72"/>
    </row>
    <row r="56" spans="1:14" ht="24.75" customHeight="1" thickTop="1" thickBot="1" x14ac:dyDescent="0.3"/>
    <row r="57" spans="1:14" ht="30" customHeight="1" thickTop="1" thickBot="1" x14ac:dyDescent="0.45">
      <c r="A57" s="76">
        <v>3</v>
      </c>
      <c r="B57" s="9"/>
      <c r="C57" s="5">
        <f ca="1">RANDBETWEEN(2,5)</f>
        <v>4</v>
      </c>
      <c r="D57" s="13" t="s">
        <v>2</v>
      </c>
      <c r="E57" s="5">
        <f ca="1">RANDBETWEEN(7,11)*5</f>
        <v>50</v>
      </c>
      <c r="F57" s="14" t="s">
        <v>1</v>
      </c>
      <c r="G57" s="7"/>
      <c r="H57" s="7"/>
      <c r="I57" s="7"/>
      <c r="J57" s="7"/>
      <c r="K57" s="7"/>
      <c r="L57" s="7"/>
      <c r="M57" s="7"/>
      <c r="N57" s="10"/>
    </row>
    <row r="58" spans="1:14" x14ac:dyDescent="0.25">
      <c r="A58" s="77"/>
      <c r="B58" s="8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114"/>
    </row>
    <row r="59" spans="1:14" x14ac:dyDescent="0.25">
      <c r="A59" s="77"/>
      <c r="B59" s="81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115"/>
    </row>
    <row r="60" spans="1:14" x14ac:dyDescent="0.25">
      <c r="A60" s="77"/>
      <c r="B60" s="80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116"/>
    </row>
    <row r="61" spans="1:14" x14ac:dyDescent="0.25">
      <c r="A61" s="77"/>
      <c r="B61" s="81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115"/>
    </row>
    <row r="62" spans="1:14" ht="15.75" thickBot="1" x14ac:dyDescent="0.3">
      <c r="A62" s="77"/>
      <c r="B62" s="80"/>
      <c r="C62" s="82"/>
      <c r="D62" s="82"/>
      <c r="E62" s="82"/>
      <c r="F62" s="82"/>
      <c r="G62" s="82"/>
      <c r="H62" s="82"/>
      <c r="I62" s="82"/>
      <c r="J62" s="38"/>
      <c r="K62" s="38"/>
      <c r="L62" s="38"/>
      <c r="M62" s="38"/>
      <c r="N62" s="71"/>
    </row>
    <row r="63" spans="1:14" x14ac:dyDescent="0.25">
      <c r="A63" s="77"/>
      <c r="B63" s="81"/>
      <c r="C63" s="83"/>
      <c r="D63" s="83"/>
      <c r="E63" s="83"/>
      <c r="F63" s="83"/>
      <c r="G63" s="83"/>
      <c r="H63" s="83"/>
      <c r="I63" s="83"/>
      <c r="J63" s="35"/>
      <c r="K63" s="7"/>
      <c r="L63" s="7"/>
      <c r="M63" s="10"/>
      <c r="N63" s="71"/>
    </row>
    <row r="64" spans="1:14" ht="15.75" thickBot="1" x14ac:dyDescent="0.3">
      <c r="A64" s="77"/>
      <c r="B64" s="80"/>
      <c r="C64" s="82"/>
      <c r="D64" s="82"/>
      <c r="E64" s="82"/>
      <c r="F64" s="82"/>
      <c r="G64" s="82"/>
      <c r="H64" s="82"/>
      <c r="I64" s="82"/>
      <c r="J64" s="36"/>
      <c r="K64" s="11"/>
      <c r="L64" s="11"/>
      <c r="M64" s="12"/>
      <c r="N64" s="70"/>
    </row>
    <row r="65" spans="1:14" ht="15.75" thickBot="1" x14ac:dyDescent="0.3">
      <c r="A65" s="78"/>
      <c r="B65" s="84"/>
      <c r="C65" s="85"/>
      <c r="D65" s="85"/>
      <c r="E65" s="85"/>
      <c r="F65" s="85"/>
      <c r="G65" s="85"/>
      <c r="H65" s="85"/>
      <c r="I65" s="85"/>
      <c r="J65" s="39"/>
      <c r="K65" s="39"/>
      <c r="L65" s="39"/>
      <c r="M65" s="39"/>
      <c r="N65" s="72"/>
    </row>
    <row r="66" spans="1:14" ht="16.5" thickTop="1" thickBot="1" x14ac:dyDescent="0.3"/>
    <row r="67" spans="1:14" ht="30" thickTop="1" thickBot="1" x14ac:dyDescent="0.5">
      <c r="A67" s="76">
        <v>4</v>
      </c>
      <c r="B67" s="9"/>
      <c r="C67" s="79">
        <f ca="1">RANDBETWEEN(500,900)</f>
        <v>637</v>
      </c>
      <c r="D67" s="79"/>
      <c r="E67" s="41" t="s">
        <v>3</v>
      </c>
      <c r="F67" s="14">
        <f ca="1">RANDBETWEEN(0,1)</f>
        <v>1</v>
      </c>
      <c r="G67" s="6" t="s">
        <v>1</v>
      </c>
      <c r="H67" s="7"/>
      <c r="I67" s="7"/>
      <c r="J67" s="7"/>
      <c r="K67" s="7"/>
      <c r="L67" s="7"/>
      <c r="M67" s="7"/>
      <c r="N67" s="10"/>
    </row>
    <row r="68" spans="1:14" x14ac:dyDescent="0.25">
      <c r="A68" s="77"/>
      <c r="B68" s="86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114"/>
    </row>
    <row r="69" spans="1:14" x14ac:dyDescent="0.25">
      <c r="A69" s="77"/>
      <c r="B69" s="81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115"/>
    </row>
    <row r="70" spans="1:14" x14ac:dyDescent="0.25">
      <c r="A70" s="77"/>
      <c r="B70" s="80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116"/>
    </row>
    <row r="71" spans="1:14" x14ac:dyDescent="0.25">
      <c r="A71" s="77"/>
      <c r="B71" s="81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115"/>
    </row>
    <row r="72" spans="1:14" ht="15.75" thickBot="1" x14ac:dyDescent="0.3">
      <c r="A72" s="77"/>
      <c r="B72" s="80"/>
      <c r="C72" s="82"/>
      <c r="D72" s="82"/>
      <c r="E72" s="82"/>
      <c r="F72" s="82"/>
      <c r="G72" s="82"/>
      <c r="H72" s="82"/>
      <c r="I72" s="82"/>
      <c r="J72" s="38"/>
      <c r="K72" s="38"/>
      <c r="L72" s="38"/>
      <c r="M72" s="38"/>
      <c r="N72" s="71"/>
    </row>
    <row r="73" spans="1:14" x14ac:dyDescent="0.25">
      <c r="A73" s="77"/>
      <c r="B73" s="81"/>
      <c r="C73" s="83"/>
      <c r="D73" s="83"/>
      <c r="E73" s="83"/>
      <c r="F73" s="83"/>
      <c r="G73" s="83"/>
      <c r="H73" s="83"/>
      <c r="I73" s="83"/>
      <c r="J73" s="35"/>
      <c r="K73" s="7"/>
      <c r="L73" s="7"/>
      <c r="M73" s="10"/>
      <c r="N73" s="71"/>
    </row>
    <row r="74" spans="1:14" ht="15.75" thickBot="1" x14ac:dyDescent="0.3">
      <c r="A74" s="77"/>
      <c r="B74" s="80"/>
      <c r="C74" s="82"/>
      <c r="D74" s="82"/>
      <c r="E74" s="82"/>
      <c r="F74" s="82"/>
      <c r="G74" s="82"/>
      <c r="H74" s="82"/>
      <c r="I74" s="82"/>
      <c r="J74" s="36"/>
      <c r="K74" s="11"/>
      <c r="L74" s="11"/>
      <c r="M74" s="12"/>
      <c r="N74" s="70"/>
    </row>
    <row r="75" spans="1:14" ht="15.75" thickBot="1" x14ac:dyDescent="0.3">
      <c r="A75" s="78"/>
      <c r="B75" s="84"/>
      <c r="C75" s="85"/>
      <c r="D75" s="85"/>
      <c r="E75" s="85"/>
      <c r="F75" s="85"/>
      <c r="G75" s="85"/>
      <c r="H75" s="85"/>
      <c r="I75" s="85"/>
      <c r="J75" s="39"/>
      <c r="K75" s="39"/>
      <c r="L75" s="39"/>
      <c r="M75" s="39"/>
      <c r="N75" s="72"/>
    </row>
    <row r="76" spans="1:14" ht="28.5" customHeight="1" thickTop="1" thickBot="1" x14ac:dyDescent="0.3"/>
    <row r="77" spans="1:14" ht="30" thickTop="1" thickBot="1" x14ac:dyDescent="0.5">
      <c r="A77" s="76">
        <v>5</v>
      </c>
      <c r="B77" s="9"/>
      <c r="C77" s="79">
        <f ca="1">RANDBETWEEN(2,12)*F77</f>
        <v>72</v>
      </c>
      <c r="D77" s="79"/>
      <c r="E77" s="41" t="s">
        <v>3</v>
      </c>
      <c r="F77" s="14">
        <f ca="1">RANDBETWEEN(6,11)</f>
        <v>9</v>
      </c>
      <c r="G77" s="6" t="s">
        <v>1</v>
      </c>
      <c r="H77" s="7"/>
      <c r="I77" s="7"/>
      <c r="J77" s="7"/>
      <c r="K77" s="7"/>
      <c r="L77" s="7"/>
      <c r="M77" s="7"/>
      <c r="N77" s="10"/>
    </row>
    <row r="78" spans="1:14" x14ac:dyDescent="0.25">
      <c r="A78" s="77"/>
      <c r="B78" s="86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114"/>
    </row>
    <row r="79" spans="1:14" x14ac:dyDescent="0.25">
      <c r="A79" s="77"/>
      <c r="B79" s="81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115"/>
    </row>
    <row r="80" spans="1:14" x14ac:dyDescent="0.25">
      <c r="A80" s="77"/>
      <c r="B80" s="80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116"/>
    </row>
    <row r="81" spans="1:14" x14ac:dyDescent="0.25">
      <c r="A81" s="77"/>
      <c r="B81" s="81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115"/>
    </row>
    <row r="82" spans="1:14" ht="15.75" thickBot="1" x14ac:dyDescent="0.3">
      <c r="A82" s="77"/>
      <c r="B82" s="80"/>
      <c r="C82" s="82"/>
      <c r="D82" s="82"/>
      <c r="E82" s="82"/>
      <c r="F82" s="82"/>
      <c r="G82" s="82"/>
      <c r="H82" s="82"/>
      <c r="I82" s="82"/>
      <c r="J82" s="38"/>
      <c r="K82" s="38"/>
      <c r="L82" s="38"/>
      <c r="M82" s="38"/>
      <c r="N82" s="71"/>
    </row>
    <row r="83" spans="1:14" x14ac:dyDescent="0.25">
      <c r="A83" s="77"/>
      <c r="B83" s="81"/>
      <c r="C83" s="83"/>
      <c r="D83" s="83"/>
      <c r="E83" s="83"/>
      <c r="F83" s="83"/>
      <c r="G83" s="83"/>
      <c r="H83" s="83"/>
      <c r="I83" s="83"/>
      <c r="J83" s="35"/>
      <c r="K83" s="7"/>
      <c r="L83" s="7"/>
      <c r="M83" s="10"/>
      <c r="N83" s="71"/>
    </row>
    <row r="84" spans="1:14" ht="15.75" thickBot="1" x14ac:dyDescent="0.3">
      <c r="A84" s="77"/>
      <c r="B84" s="80"/>
      <c r="C84" s="82"/>
      <c r="D84" s="82"/>
      <c r="E84" s="82"/>
      <c r="F84" s="82"/>
      <c r="G84" s="82"/>
      <c r="H84" s="82"/>
      <c r="I84" s="82"/>
      <c r="J84" s="36"/>
      <c r="K84" s="11"/>
      <c r="L84" s="11"/>
      <c r="M84" s="12"/>
      <c r="N84" s="70"/>
    </row>
    <row r="85" spans="1:14" ht="15.75" thickBot="1" x14ac:dyDescent="0.3">
      <c r="A85" s="78"/>
      <c r="B85" s="84"/>
      <c r="C85" s="85"/>
      <c r="D85" s="85"/>
      <c r="E85" s="85"/>
      <c r="F85" s="85"/>
      <c r="G85" s="85"/>
      <c r="H85" s="85"/>
      <c r="I85" s="85"/>
      <c r="J85" s="39"/>
      <c r="K85" s="39"/>
      <c r="L85" s="39"/>
      <c r="M85" s="39"/>
      <c r="N85" s="72"/>
    </row>
    <row r="86" spans="1:14" ht="34.5" customHeight="1" thickTop="1" thickBot="1" x14ac:dyDescent="0.3"/>
    <row r="87" spans="1:14" ht="30" thickTop="1" thickBot="1" x14ac:dyDescent="0.5">
      <c r="A87" s="76">
        <v>6</v>
      </c>
      <c r="B87" s="9"/>
      <c r="C87" s="42">
        <f ca="1">RANDBETWEEN(2,5)</f>
        <v>2</v>
      </c>
      <c r="D87" s="13" t="s">
        <v>2</v>
      </c>
      <c r="E87" s="42">
        <f ca="1">RANDBETWEEN(7,11)</f>
        <v>10</v>
      </c>
      <c r="F87" s="14" t="s">
        <v>2</v>
      </c>
      <c r="G87" s="42">
        <f ca="1">RANDBETWEEN(2,11)</f>
        <v>11</v>
      </c>
      <c r="H87" s="42" t="s">
        <v>1</v>
      </c>
      <c r="I87" s="7"/>
      <c r="J87" s="7"/>
      <c r="K87" s="7"/>
      <c r="L87" s="7"/>
      <c r="M87" s="7"/>
      <c r="N87" s="10"/>
    </row>
    <row r="88" spans="1:14" x14ac:dyDescent="0.25">
      <c r="A88" s="77"/>
      <c r="B88" s="86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114"/>
    </row>
    <row r="89" spans="1:14" x14ac:dyDescent="0.25">
      <c r="A89" s="77"/>
      <c r="B89" s="81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115"/>
    </row>
    <row r="90" spans="1:14" x14ac:dyDescent="0.25">
      <c r="A90" s="77"/>
      <c r="B90" s="80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116"/>
    </row>
    <row r="91" spans="1:14" x14ac:dyDescent="0.25">
      <c r="A91" s="77"/>
      <c r="B91" s="81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115"/>
    </row>
    <row r="92" spans="1:14" ht="15.75" thickBot="1" x14ac:dyDescent="0.3">
      <c r="A92" s="77"/>
      <c r="B92" s="80"/>
      <c r="C92" s="82"/>
      <c r="D92" s="82"/>
      <c r="E92" s="82"/>
      <c r="F92" s="82"/>
      <c r="G92" s="82"/>
      <c r="H92" s="82"/>
      <c r="I92" s="82"/>
      <c r="J92" s="38"/>
      <c r="K92" s="38"/>
      <c r="L92" s="38"/>
      <c r="M92" s="38"/>
      <c r="N92" s="71"/>
    </row>
    <row r="93" spans="1:14" x14ac:dyDescent="0.25">
      <c r="A93" s="77"/>
      <c r="B93" s="81"/>
      <c r="C93" s="83"/>
      <c r="D93" s="83"/>
      <c r="E93" s="83"/>
      <c r="F93" s="83"/>
      <c r="G93" s="83"/>
      <c r="H93" s="83"/>
      <c r="I93" s="83"/>
      <c r="J93" s="35"/>
      <c r="K93" s="7"/>
      <c r="L93" s="7"/>
      <c r="M93" s="10"/>
      <c r="N93" s="71"/>
    </row>
    <row r="94" spans="1:14" ht="15.75" thickBot="1" x14ac:dyDescent="0.3">
      <c r="A94" s="77"/>
      <c r="B94" s="80"/>
      <c r="C94" s="82"/>
      <c r="D94" s="82"/>
      <c r="E94" s="82"/>
      <c r="F94" s="82"/>
      <c r="G94" s="82"/>
      <c r="H94" s="82"/>
      <c r="I94" s="82"/>
      <c r="J94" s="36"/>
      <c r="K94" s="11"/>
      <c r="L94" s="11"/>
      <c r="M94" s="12"/>
      <c r="N94" s="70"/>
    </row>
    <row r="95" spans="1:14" ht="15.75" thickBot="1" x14ac:dyDescent="0.3">
      <c r="A95" s="78"/>
      <c r="B95" s="84"/>
      <c r="C95" s="85"/>
      <c r="D95" s="85"/>
      <c r="E95" s="85"/>
      <c r="F95" s="85"/>
      <c r="G95" s="85"/>
      <c r="H95" s="85"/>
      <c r="I95" s="85"/>
      <c r="J95" s="39"/>
      <c r="K95" s="39"/>
      <c r="L95" s="39"/>
      <c r="M95" s="39"/>
      <c r="N95" s="72"/>
    </row>
    <row r="96" spans="1:14" ht="32.25" customHeight="1" thickTop="1" thickBot="1" x14ac:dyDescent="0.3"/>
    <row r="97" spans="1:14" ht="30" thickTop="1" thickBot="1" x14ac:dyDescent="0.5">
      <c r="A97" s="76">
        <v>7</v>
      </c>
      <c r="B97" s="9"/>
      <c r="C97" s="93">
        <f ca="1">RANDBETWEEN(1000,4000)</f>
        <v>3198</v>
      </c>
      <c r="D97" s="93"/>
      <c r="E97" s="5" t="s">
        <v>4</v>
      </c>
      <c r="F97" s="92">
        <f ca="1">RANDBETWEEN(100,900)</f>
        <v>584</v>
      </c>
      <c r="G97" s="92"/>
      <c r="H97" s="42" t="s">
        <v>1</v>
      </c>
      <c r="I97" s="7"/>
      <c r="J97" s="7"/>
      <c r="K97" s="7"/>
      <c r="L97" s="7"/>
      <c r="M97" s="7"/>
      <c r="N97" s="10"/>
    </row>
    <row r="98" spans="1:14" x14ac:dyDescent="0.25">
      <c r="A98" s="77"/>
      <c r="B98" s="86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114"/>
    </row>
    <row r="99" spans="1:14" x14ac:dyDescent="0.25">
      <c r="A99" s="77"/>
      <c r="B99" s="81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115"/>
    </row>
    <row r="100" spans="1:14" x14ac:dyDescent="0.25">
      <c r="A100" s="77"/>
      <c r="B100" s="80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116"/>
    </row>
    <row r="101" spans="1:14" x14ac:dyDescent="0.25">
      <c r="A101" s="77"/>
      <c r="B101" s="81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115"/>
    </row>
    <row r="102" spans="1:14" ht="15.75" thickBot="1" x14ac:dyDescent="0.3">
      <c r="A102" s="77"/>
      <c r="B102" s="80"/>
      <c r="C102" s="82"/>
      <c r="D102" s="82"/>
      <c r="E102" s="82"/>
      <c r="F102" s="82"/>
      <c r="G102" s="82"/>
      <c r="H102" s="82"/>
      <c r="I102" s="82"/>
      <c r="J102" s="38"/>
      <c r="K102" s="38"/>
      <c r="L102" s="38"/>
      <c r="M102" s="38"/>
      <c r="N102" s="71"/>
    </row>
    <row r="103" spans="1:14" x14ac:dyDescent="0.25">
      <c r="A103" s="77"/>
      <c r="B103" s="81"/>
      <c r="C103" s="83"/>
      <c r="D103" s="83"/>
      <c r="E103" s="83"/>
      <c r="F103" s="83"/>
      <c r="G103" s="83"/>
      <c r="H103" s="83"/>
      <c r="I103" s="83"/>
      <c r="J103" s="35"/>
      <c r="K103" s="7"/>
      <c r="L103" s="7"/>
      <c r="M103" s="10"/>
      <c r="N103" s="71"/>
    </row>
    <row r="104" spans="1:14" ht="15.75" thickBot="1" x14ac:dyDescent="0.3">
      <c r="A104" s="77"/>
      <c r="B104" s="80"/>
      <c r="C104" s="82"/>
      <c r="D104" s="82"/>
      <c r="E104" s="82"/>
      <c r="F104" s="82"/>
      <c r="G104" s="82"/>
      <c r="H104" s="82"/>
      <c r="I104" s="82"/>
      <c r="J104" s="36"/>
      <c r="K104" s="11"/>
      <c r="L104" s="11"/>
      <c r="M104" s="12"/>
      <c r="N104" s="70"/>
    </row>
    <row r="105" spans="1:14" ht="15.75" thickBot="1" x14ac:dyDescent="0.3">
      <c r="A105" s="78"/>
      <c r="B105" s="84"/>
      <c r="C105" s="85"/>
      <c r="D105" s="85"/>
      <c r="E105" s="85"/>
      <c r="F105" s="85"/>
      <c r="G105" s="85"/>
      <c r="H105" s="85"/>
      <c r="I105" s="85"/>
      <c r="J105" s="39"/>
      <c r="K105" s="39"/>
      <c r="L105" s="39"/>
      <c r="M105" s="39"/>
      <c r="N105" s="72"/>
    </row>
    <row r="106" spans="1:14" ht="29.25" customHeight="1" thickTop="1" thickBot="1" x14ac:dyDescent="0.3"/>
    <row r="107" spans="1:14" ht="30" thickTop="1" thickBot="1" x14ac:dyDescent="0.5">
      <c r="A107" s="76">
        <v>8</v>
      </c>
      <c r="B107" s="9"/>
      <c r="C107" s="5">
        <f ca="1">RANDBETWEEN(2,5)</f>
        <v>2</v>
      </c>
      <c r="D107" s="43">
        <v>2</v>
      </c>
      <c r="E107" s="5" t="s">
        <v>0</v>
      </c>
      <c r="F107" s="14">
        <f ca="1">RANDBETWEEN(10,20)</f>
        <v>17</v>
      </c>
      <c r="G107" s="42"/>
      <c r="H107" s="42" t="s">
        <v>1</v>
      </c>
      <c r="I107" s="7"/>
      <c r="J107" s="7"/>
      <c r="K107" s="7"/>
      <c r="L107" s="7"/>
      <c r="M107" s="7"/>
      <c r="N107" s="10"/>
    </row>
    <row r="108" spans="1:14" x14ac:dyDescent="0.25">
      <c r="A108" s="77"/>
      <c r="B108" s="86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114"/>
    </row>
    <row r="109" spans="1:14" x14ac:dyDescent="0.25">
      <c r="A109" s="77"/>
      <c r="B109" s="81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115"/>
    </row>
    <row r="110" spans="1:14" x14ac:dyDescent="0.25">
      <c r="A110" s="77"/>
      <c r="B110" s="80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116"/>
    </row>
    <row r="111" spans="1:14" x14ac:dyDescent="0.25">
      <c r="A111" s="77"/>
      <c r="B111" s="81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115"/>
    </row>
    <row r="112" spans="1:14" ht="15.75" thickBot="1" x14ac:dyDescent="0.3">
      <c r="A112" s="77"/>
      <c r="B112" s="80"/>
      <c r="C112" s="82"/>
      <c r="D112" s="82"/>
      <c r="E112" s="82"/>
      <c r="F112" s="82"/>
      <c r="G112" s="82"/>
      <c r="H112" s="82"/>
      <c r="I112" s="82"/>
      <c r="J112" s="38"/>
      <c r="K112" s="38"/>
      <c r="L112" s="38"/>
      <c r="M112" s="38"/>
      <c r="N112" s="71"/>
    </row>
    <row r="113" spans="1:14" x14ac:dyDescent="0.25">
      <c r="A113" s="77"/>
      <c r="B113" s="81"/>
      <c r="C113" s="83"/>
      <c r="D113" s="83"/>
      <c r="E113" s="83"/>
      <c r="F113" s="83"/>
      <c r="G113" s="83"/>
      <c r="H113" s="83"/>
      <c r="I113" s="83"/>
      <c r="J113" s="35"/>
      <c r="K113" s="7"/>
      <c r="L113" s="7"/>
      <c r="M113" s="10"/>
      <c r="N113" s="71"/>
    </row>
    <row r="114" spans="1:14" ht="15.75" thickBot="1" x14ac:dyDescent="0.3">
      <c r="A114" s="77"/>
      <c r="B114" s="80"/>
      <c r="C114" s="82"/>
      <c r="D114" s="82"/>
      <c r="E114" s="82"/>
      <c r="F114" s="82"/>
      <c r="G114" s="82"/>
      <c r="H114" s="82"/>
      <c r="I114" s="82"/>
      <c r="J114" s="36"/>
      <c r="K114" s="11"/>
      <c r="L114" s="11"/>
      <c r="M114" s="12"/>
      <c r="N114" s="70"/>
    </row>
    <row r="115" spans="1:14" ht="15.75" thickBot="1" x14ac:dyDescent="0.3">
      <c r="A115" s="78"/>
      <c r="B115" s="84"/>
      <c r="C115" s="85"/>
      <c r="D115" s="85"/>
      <c r="E115" s="85"/>
      <c r="F115" s="85"/>
      <c r="G115" s="85"/>
      <c r="H115" s="85"/>
      <c r="I115" s="85"/>
      <c r="J115" s="39"/>
      <c r="K115" s="39"/>
      <c r="L115" s="39"/>
      <c r="M115" s="39"/>
      <c r="N115" s="72"/>
    </row>
    <row r="116" spans="1:14" ht="27" customHeight="1" thickTop="1" thickBot="1" x14ac:dyDescent="0.3"/>
    <row r="117" spans="1:14" ht="33.75" customHeight="1" thickTop="1" thickBot="1" x14ac:dyDescent="0.5">
      <c r="A117" s="76">
        <v>9</v>
      </c>
      <c r="B117" s="9"/>
      <c r="C117" s="79">
        <f ca="1">RANDBETWEEN(2000,9000)/100</f>
        <v>81.53</v>
      </c>
      <c r="D117" s="79"/>
      <c r="E117" s="5" t="s">
        <v>0</v>
      </c>
      <c r="F117" s="92">
        <f ca="1">RANDBETWEEN(100,900)/10</f>
        <v>48.6</v>
      </c>
      <c r="G117" s="92"/>
      <c r="H117" s="42" t="s">
        <v>1</v>
      </c>
      <c r="I117" s="7"/>
      <c r="J117" s="7"/>
      <c r="K117" s="7"/>
      <c r="L117" s="7"/>
      <c r="M117" s="7"/>
      <c r="N117" s="10"/>
    </row>
    <row r="118" spans="1:14" x14ac:dyDescent="0.25">
      <c r="A118" s="77"/>
      <c r="B118" s="86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114"/>
    </row>
    <row r="119" spans="1:14" x14ac:dyDescent="0.25">
      <c r="A119" s="77"/>
      <c r="B119" s="81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115"/>
    </row>
    <row r="120" spans="1:14" x14ac:dyDescent="0.25">
      <c r="A120" s="77"/>
      <c r="B120" s="80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116"/>
    </row>
    <row r="121" spans="1:14" x14ac:dyDescent="0.25">
      <c r="A121" s="77"/>
      <c r="B121" s="81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115"/>
    </row>
    <row r="122" spans="1:14" ht="15.75" thickBot="1" x14ac:dyDescent="0.3">
      <c r="A122" s="77"/>
      <c r="B122" s="80"/>
      <c r="C122" s="82"/>
      <c r="D122" s="82"/>
      <c r="E122" s="82"/>
      <c r="F122" s="82"/>
      <c r="G122" s="82"/>
      <c r="H122" s="82"/>
      <c r="I122" s="82"/>
      <c r="J122" s="38"/>
      <c r="K122" s="38"/>
      <c r="L122" s="38"/>
      <c r="M122" s="38"/>
      <c r="N122" s="71"/>
    </row>
    <row r="123" spans="1:14" x14ac:dyDescent="0.25">
      <c r="A123" s="77"/>
      <c r="B123" s="81"/>
      <c r="C123" s="83"/>
      <c r="D123" s="83"/>
      <c r="E123" s="83"/>
      <c r="F123" s="83"/>
      <c r="G123" s="83"/>
      <c r="H123" s="83"/>
      <c r="I123" s="83"/>
      <c r="J123" s="35"/>
      <c r="K123" s="7"/>
      <c r="L123" s="7"/>
      <c r="M123" s="10"/>
      <c r="N123" s="71"/>
    </row>
    <row r="124" spans="1:14" ht="15.75" thickBot="1" x14ac:dyDescent="0.3">
      <c r="A124" s="77"/>
      <c r="B124" s="80"/>
      <c r="C124" s="82"/>
      <c r="D124" s="82"/>
      <c r="E124" s="82"/>
      <c r="F124" s="82"/>
      <c r="G124" s="82"/>
      <c r="H124" s="82"/>
      <c r="I124" s="82"/>
      <c r="J124" s="36"/>
      <c r="K124" s="11"/>
      <c r="L124" s="11"/>
      <c r="M124" s="12"/>
      <c r="N124" s="70"/>
    </row>
    <row r="125" spans="1:14" ht="15.75" thickBot="1" x14ac:dyDescent="0.3">
      <c r="A125" s="78"/>
      <c r="B125" s="84"/>
      <c r="C125" s="85"/>
      <c r="D125" s="85"/>
      <c r="E125" s="85"/>
      <c r="F125" s="85"/>
      <c r="G125" s="85"/>
      <c r="H125" s="85"/>
      <c r="I125" s="85"/>
      <c r="J125" s="39"/>
      <c r="K125" s="39"/>
      <c r="L125" s="39"/>
      <c r="M125" s="39"/>
      <c r="N125" s="72"/>
    </row>
    <row r="126" spans="1:14" ht="28.5" customHeight="1" thickTop="1" thickBot="1" x14ac:dyDescent="0.3"/>
    <row r="127" spans="1:14" ht="36" customHeight="1" thickTop="1" thickBot="1" x14ac:dyDescent="0.5">
      <c r="A127" s="76">
        <v>10</v>
      </c>
      <c r="B127" s="9"/>
      <c r="C127" s="79"/>
      <c r="D127" s="79"/>
      <c r="E127" s="14" t="s">
        <v>4</v>
      </c>
      <c r="F127" s="92">
        <v>10</v>
      </c>
      <c r="G127" s="92"/>
      <c r="H127" s="42" t="s">
        <v>1</v>
      </c>
      <c r="I127" s="44">
        <f ca="1">RANDBETWEEN(1,8)</f>
        <v>4</v>
      </c>
      <c r="J127" s="14">
        <f ca="1">RANDBETWEEN(91,99)</f>
        <v>96</v>
      </c>
      <c r="K127" s="7"/>
      <c r="L127" s="7"/>
      <c r="M127" s="7"/>
      <c r="N127" s="10"/>
    </row>
    <row r="128" spans="1:14" x14ac:dyDescent="0.25">
      <c r="A128" s="77"/>
      <c r="B128" s="86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114"/>
    </row>
    <row r="129" spans="1:14" x14ac:dyDescent="0.25">
      <c r="A129" s="77"/>
      <c r="B129" s="81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115"/>
    </row>
    <row r="130" spans="1:14" x14ac:dyDescent="0.25">
      <c r="A130" s="77"/>
      <c r="B130" s="80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116"/>
    </row>
    <row r="131" spans="1:14" x14ac:dyDescent="0.25">
      <c r="A131" s="77"/>
      <c r="B131" s="81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115"/>
    </row>
    <row r="132" spans="1:14" ht="15.75" thickBot="1" x14ac:dyDescent="0.3">
      <c r="A132" s="77"/>
      <c r="B132" s="80"/>
      <c r="C132" s="82"/>
      <c r="D132" s="82"/>
      <c r="E132" s="82"/>
      <c r="F132" s="82"/>
      <c r="G132" s="82"/>
      <c r="H132" s="82"/>
      <c r="I132" s="82"/>
      <c r="J132" s="38"/>
      <c r="K132" s="38"/>
      <c r="L132" s="38"/>
      <c r="M132" s="38"/>
      <c r="N132" s="71"/>
    </row>
    <row r="133" spans="1:14" x14ac:dyDescent="0.25">
      <c r="A133" s="77"/>
      <c r="B133" s="81"/>
      <c r="C133" s="83"/>
      <c r="D133" s="83"/>
      <c r="E133" s="83"/>
      <c r="F133" s="83"/>
      <c r="G133" s="83"/>
      <c r="H133" s="83"/>
      <c r="I133" s="83"/>
      <c r="J133" s="35"/>
      <c r="K133" s="7"/>
      <c r="L133" s="7"/>
      <c r="M133" s="10"/>
      <c r="N133" s="71"/>
    </row>
    <row r="134" spans="1:14" ht="15.75" thickBot="1" x14ac:dyDescent="0.3">
      <c r="A134" s="77"/>
      <c r="B134" s="80"/>
      <c r="C134" s="82"/>
      <c r="D134" s="82"/>
      <c r="E134" s="82"/>
      <c r="F134" s="82"/>
      <c r="G134" s="82"/>
      <c r="H134" s="82"/>
      <c r="I134" s="82"/>
      <c r="J134" s="36"/>
      <c r="K134" s="11"/>
      <c r="L134" s="11"/>
      <c r="M134" s="12"/>
      <c r="N134" s="70"/>
    </row>
    <row r="135" spans="1:14" ht="15.75" thickBot="1" x14ac:dyDescent="0.3">
      <c r="A135" s="78"/>
      <c r="B135" s="84"/>
      <c r="C135" s="85"/>
      <c r="D135" s="85"/>
      <c r="E135" s="85"/>
      <c r="F135" s="85"/>
      <c r="G135" s="85"/>
      <c r="H135" s="85"/>
      <c r="I135" s="85"/>
      <c r="J135" s="39"/>
      <c r="K135" s="39"/>
      <c r="L135" s="39"/>
      <c r="M135" s="39"/>
      <c r="N135" s="72"/>
    </row>
    <row r="136" spans="1:14" ht="27" customHeight="1" thickTop="1" thickBot="1" x14ac:dyDescent="0.3"/>
    <row r="137" spans="1:14" ht="30" thickTop="1" thickBot="1" x14ac:dyDescent="0.5">
      <c r="A137" s="76">
        <v>11</v>
      </c>
      <c r="B137" s="9"/>
      <c r="C137" s="79">
        <f ca="1">RANDBETWEEN(2,12)*10*F137</f>
        <v>990</v>
      </c>
      <c r="D137" s="79"/>
      <c r="E137" s="41" t="s">
        <v>3</v>
      </c>
      <c r="F137" s="14">
        <f ca="1">RANDBETWEEN(6,11)</f>
        <v>9</v>
      </c>
      <c r="G137" s="6" t="s">
        <v>1</v>
      </c>
      <c r="H137" s="7"/>
      <c r="I137" s="7"/>
      <c r="J137" s="7"/>
      <c r="K137" s="7"/>
      <c r="L137" s="7"/>
      <c r="M137" s="7"/>
      <c r="N137" s="10"/>
    </row>
    <row r="138" spans="1:14" x14ac:dyDescent="0.25">
      <c r="A138" s="77"/>
      <c r="B138" s="86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114"/>
    </row>
    <row r="139" spans="1:14" x14ac:dyDescent="0.25">
      <c r="A139" s="77"/>
      <c r="B139" s="81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115"/>
    </row>
    <row r="140" spans="1:14" x14ac:dyDescent="0.25">
      <c r="A140" s="77"/>
      <c r="B140" s="80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116"/>
    </row>
    <row r="141" spans="1:14" x14ac:dyDescent="0.25">
      <c r="A141" s="77"/>
      <c r="B141" s="81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115"/>
    </row>
    <row r="142" spans="1:14" ht="15.75" thickBot="1" x14ac:dyDescent="0.3">
      <c r="A142" s="77"/>
      <c r="B142" s="80"/>
      <c r="C142" s="82"/>
      <c r="D142" s="82"/>
      <c r="E142" s="82"/>
      <c r="F142" s="82"/>
      <c r="G142" s="82"/>
      <c r="H142" s="82"/>
      <c r="I142" s="82"/>
      <c r="J142" s="38"/>
      <c r="K142" s="38"/>
      <c r="L142" s="38"/>
      <c r="M142" s="38"/>
      <c r="N142" s="71"/>
    </row>
    <row r="143" spans="1:14" x14ac:dyDescent="0.25">
      <c r="A143" s="77"/>
      <c r="B143" s="81"/>
      <c r="C143" s="83"/>
      <c r="D143" s="83"/>
      <c r="E143" s="83"/>
      <c r="F143" s="83"/>
      <c r="G143" s="83"/>
      <c r="H143" s="83"/>
      <c r="I143" s="83"/>
      <c r="J143" s="35"/>
      <c r="K143" s="7"/>
      <c r="L143" s="7"/>
      <c r="M143" s="10"/>
      <c r="N143" s="71"/>
    </row>
    <row r="144" spans="1:14" ht="15.75" thickBot="1" x14ac:dyDescent="0.3">
      <c r="A144" s="77"/>
      <c r="B144" s="80"/>
      <c r="C144" s="82"/>
      <c r="D144" s="82"/>
      <c r="E144" s="82"/>
      <c r="F144" s="82"/>
      <c r="G144" s="82"/>
      <c r="H144" s="82"/>
      <c r="I144" s="82"/>
      <c r="J144" s="36"/>
      <c r="K144" s="11"/>
      <c r="L144" s="11"/>
      <c r="M144" s="12"/>
      <c r="N144" s="70"/>
    </row>
    <row r="145" spans="1:14" ht="15.75" thickBot="1" x14ac:dyDescent="0.3">
      <c r="A145" s="78"/>
      <c r="B145" s="84"/>
      <c r="C145" s="85"/>
      <c r="D145" s="85"/>
      <c r="E145" s="85"/>
      <c r="F145" s="85"/>
      <c r="G145" s="85"/>
      <c r="H145" s="85"/>
      <c r="I145" s="85"/>
      <c r="J145" s="39"/>
      <c r="K145" s="39"/>
      <c r="L145" s="39"/>
      <c r="M145" s="39"/>
      <c r="N145" s="72"/>
    </row>
    <row r="146" spans="1:14" ht="27.75" customHeight="1" thickTop="1" thickBot="1" x14ac:dyDescent="0.3"/>
    <row r="147" spans="1:14" ht="34.5" customHeight="1" thickTop="1" thickBot="1" x14ac:dyDescent="0.5">
      <c r="A147" s="76">
        <v>12</v>
      </c>
      <c r="B147" s="9"/>
      <c r="C147" s="92">
        <f ca="1">RANDBETWEEN(2,12)*100*F147</f>
        <v>4000</v>
      </c>
      <c r="D147" s="92"/>
      <c r="E147" s="15" t="s">
        <v>3</v>
      </c>
      <c r="F147" s="14">
        <f ca="1">RANDBETWEEN(6,11)</f>
        <v>10</v>
      </c>
      <c r="G147" s="6" t="s">
        <v>1</v>
      </c>
      <c r="H147" s="7"/>
      <c r="I147" s="7"/>
      <c r="J147" s="7"/>
      <c r="K147" s="7"/>
      <c r="L147" s="7"/>
      <c r="M147" s="7"/>
      <c r="N147" s="10"/>
    </row>
    <row r="148" spans="1:14" x14ac:dyDescent="0.25">
      <c r="A148" s="77"/>
      <c r="B148" s="86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114"/>
    </row>
    <row r="149" spans="1:14" x14ac:dyDescent="0.25">
      <c r="A149" s="77"/>
      <c r="B149" s="81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115"/>
    </row>
    <row r="150" spans="1:14" x14ac:dyDescent="0.25">
      <c r="A150" s="77"/>
      <c r="B150" s="80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116"/>
    </row>
    <row r="151" spans="1:14" x14ac:dyDescent="0.25">
      <c r="A151" s="77"/>
      <c r="B151" s="81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115"/>
    </row>
    <row r="152" spans="1:14" ht="15.75" thickBot="1" x14ac:dyDescent="0.3">
      <c r="A152" s="77"/>
      <c r="B152" s="80"/>
      <c r="C152" s="82"/>
      <c r="D152" s="82"/>
      <c r="E152" s="82"/>
      <c r="F152" s="82"/>
      <c r="G152" s="82"/>
      <c r="H152" s="82"/>
      <c r="I152" s="82"/>
      <c r="J152" s="38"/>
      <c r="K152" s="38"/>
      <c r="L152" s="38"/>
      <c r="M152" s="38"/>
      <c r="N152" s="71"/>
    </row>
    <row r="153" spans="1:14" x14ac:dyDescent="0.25">
      <c r="A153" s="77"/>
      <c r="B153" s="81"/>
      <c r="C153" s="83"/>
      <c r="D153" s="83"/>
      <c r="E153" s="83"/>
      <c r="F153" s="83"/>
      <c r="G153" s="83"/>
      <c r="H153" s="83"/>
      <c r="I153" s="83"/>
      <c r="J153" s="35"/>
      <c r="K153" s="7"/>
      <c r="L153" s="7"/>
      <c r="M153" s="10"/>
      <c r="N153" s="71"/>
    </row>
    <row r="154" spans="1:14" ht="15.75" thickBot="1" x14ac:dyDescent="0.3">
      <c r="A154" s="77"/>
      <c r="B154" s="80"/>
      <c r="C154" s="82"/>
      <c r="D154" s="82"/>
      <c r="E154" s="82"/>
      <c r="F154" s="82"/>
      <c r="G154" s="82"/>
      <c r="H154" s="82"/>
      <c r="I154" s="82"/>
      <c r="J154" s="36"/>
      <c r="K154" s="11"/>
      <c r="L154" s="11"/>
      <c r="M154" s="12"/>
      <c r="N154" s="70"/>
    </row>
    <row r="155" spans="1:14" ht="15.75" thickBot="1" x14ac:dyDescent="0.3">
      <c r="A155" s="78"/>
      <c r="B155" s="84"/>
      <c r="C155" s="85"/>
      <c r="D155" s="85"/>
      <c r="E155" s="85"/>
      <c r="F155" s="85"/>
      <c r="G155" s="85"/>
      <c r="H155" s="85"/>
      <c r="I155" s="85"/>
      <c r="J155" s="39"/>
      <c r="K155" s="39"/>
      <c r="L155" s="39"/>
      <c r="M155" s="39"/>
      <c r="N155" s="72"/>
    </row>
    <row r="156" spans="1:14" ht="23.25" customHeight="1" thickTop="1" thickBot="1" x14ac:dyDescent="0.3"/>
    <row r="157" spans="1:14" ht="33" customHeight="1" thickTop="1" thickBot="1" x14ac:dyDescent="0.5">
      <c r="A157" s="76">
        <v>13</v>
      </c>
      <c r="B157" s="9"/>
      <c r="C157" s="93">
        <f ca="1">F157*L157</f>
        <v>52</v>
      </c>
      <c r="D157" s="93"/>
      <c r="E157" s="41" t="s">
        <v>3</v>
      </c>
      <c r="F157" s="14">
        <f ca="1">RANDBETWEEN(13,18)</f>
        <v>13</v>
      </c>
      <c r="G157" s="6" t="s">
        <v>1</v>
      </c>
      <c r="H157" s="7"/>
      <c r="I157" s="7"/>
      <c r="J157" s="7"/>
      <c r="K157" s="7"/>
      <c r="L157" s="45">
        <f ca="1">RANDBETWEEN(3,5)</f>
        <v>4</v>
      </c>
      <c r="M157" s="7"/>
      <c r="N157" s="10"/>
    </row>
    <row r="158" spans="1:14" x14ac:dyDescent="0.25">
      <c r="A158" s="77"/>
      <c r="B158" s="86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114"/>
    </row>
    <row r="159" spans="1:14" x14ac:dyDescent="0.25">
      <c r="A159" s="77"/>
      <c r="B159" s="81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115"/>
    </row>
    <row r="160" spans="1:14" x14ac:dyDescent="0.25">
      <c r="A160" s="77"/>
      <c r="B160" s="80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116"/>
    </row>
    <row r="161" spans="1:14" x14ac:dyDescent="0.25">
      <c r="A161" s="77"/>
      <c r="B161" s="81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115"/>
    </row>
    <row r="162" spans="1:14" ht="15.75" thickBot="1" x14ac:dyDescent="0.3">
      <c r="A162" s="77"/>
      <c r="B162" s="80"/>
      <c r="C162" s="82"/>
      <c r="D162" s="82"/>
      <c r="E162" s="82"/>
      <c r="F162" s="82"/>
      <c r="G162" s="82"/>
      <c r="H162" s="82"/>
      <c r="I162" s="82"/>
      <c r="J162" s="38"/>
      <c r="K162" s="38"/>
      <c r="L162" s="38"/>
      <c r="M162" s="38"/>
      <c r="N162" s="71"/>
    </row>
    <row r="163" spans="1:14" x14ac:dyDescent="0.25">
      <c r="A163" s="77"/>
      <c r="B163" s="81"/>
      <c r="C163" s="83"/>
      <c r="D163" s="83"/>
      <c r="E163" s="83"/>
      <c r="F163" s="83"/>
      <c r="G163" s="83"/>
      <c r="H163" s="83"/>
      <c r="I163" s="83"/>
      <c r="J163" s="35"/>
      <c r="K163" s="7"/>
      <c r="L163" s="7"/>
      <c r="M163" s="10"/>
      <c r="N163" s="71"/>
    </row>
    <row r="164" spans="1:14" ht="15.75" thickBot="1" x14ac:dyDescent="0.3">
      <c r="A164" s="77"/>
      <c r="B164" s="80"/>
      <c r="C164" s="82"/>
      <c r="D164" s="82"/>
      <c r="E164" s="82"/>
      <c r="F164" s="82"/>
      <c r="G164" s="82"/>
      <c r="H164" s="82"/>
      <c r="I164" s="82"/>
      <c r="J164" s="36"/>
      <c r="K164" s="11"/>
      <c r="L164" s="11"/>
      <c r="M164" s="12"/>
      <c r="N164" s="70"/>
    </row>
    <row r="165" spans="1:14" ht="19.5" customHeight="1" thickBot="1" x14ac:dyDescent="0.3">
      <c r="A165" s="78"/>
      <c r="B165" s="84"/>
      <c r="C165" s="85"/>
      <c r="D165" s="85"/>
      <c r="E165" s="85"/>
      <c r="F165" s="85"/>
      <c r="G165" s="85"/>
      <c r="H165" s="85"/>
      <c r="I165" s="85"/>
      <c r="J165" s="39"/>
      <c r="K165" s="39"/>
      <c r="L165" s="39"/>
      <c r="M165" s="39"/>
      <c r="N165" s="72"/>
    </row>
    <row r="166" spans="1:14" ht="25.5" customHeight="1" thickTop="1" thickBot="1" x14ac:dyDescent="0.3"/>
    <row r="167" spans="1:14" ht="34.5" customHeight="1" thickTop="1" thickBot="1" x14ac:dyDescent="0.5">
      <c r="A167" s="76">
        <v>14</v>
      </c>
      <c r="B167" s="9"/>
      <c r="C167" s="79"/>
      <c r="D167" s="79"/>
      <c r="E167" s="41" t="s">
        <v>1</v>
      </c>
      <c r="F167" s="92">
        <f ca="1">RANDBETWEEN(1000,5000)</f>
        <v>2741</v>
      </c>
      <c r="G167" s="92"/>
      <c r="H167" s="42" t="s">
        <v>4</v>
      </c>
      <c r="I167" s="94">
        <f ca="1">RANDBETWEEN(100,700)</f>
        <v>155</v>
      </c>
      <c r="J167" s="94"/>
      <c r="K167" s="7"/>
      <c r="L167" s="7"/>
      <c r="M167" s="7"/>
      <c r="N167" s="10"/>
    </row>
    <row r="168" spans="1:14" x14ac:dyDescent="0.25">
      <c r="A168" s="77"/>
      <c r="B168" s="86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114"/>
    </row>
    <row r="169" spans="1:14" x14ac:dyDescent="0.25">
      <c r="A169" s="77"/>
      <c r="B169" s="81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115"/>
    </row>
    <row r="170" spans="1:14" x14ac:dyDescent="0.25">
      <c r="A170" s="77"/>
      <c r="B170" s="80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116"/>
    </row>
    <row r="171" spans="1:14" x14ac:dyDescent="0.25">
      <c r="A171" s="77"/>
      <c r="B171" s="81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115"/>
    </row>
    <row r="172" spans="1:14" ht="15.75" thickBot="1" x14ac:dyDescent="0.3">
      <c r="A172" s="77"/>
      <c r="B172" s="80"/>
      <c r="C172" s="82"/>
      <c r="D172" s="82"/>
      <c r="E172" s="82"/>
      <c r="F172" s="82"/>
      <c r="G172" s="82"/>
      <c r="H172" s="82"/>
      <c r="I172" s="82"/>
      <c r="J172" s="38"/>
      <c r="K172" s="38"/>
      <c r="L172" s="38"/>
      <c r="M172" s="38"/>
      <c r="N172" s="71"/>
    </row>
    <row r="173" spans="1:14" x14ac:dyDescent="0.25">
      <c r="A173" s="77"/>
      <c r="B173" s="81"/>
      <c r="C173" s="83"/>
      <c r="D173" s="83"/>
      <c r="E173" s="83"/>
      <c r="F173" s="83"/>
      <c r="G173" s="83"/>
      <c r="H173" s="83"/>
      <c r="I173" s="83"/>
      <c r="J173" s="35"/>
      <c r="K173" s="7"/>
      <c r="L173" s="7"/>
      <c r="M173" s="10"/>
      <c r="N173" s="71"/>
    </row>
    <row r="174" spans="1:14" ht="15.75" thickBot="1" x14ac:dyDescent="0.3">
      <c r="A174" s="77"/>
      <c r="B174" s="80"/>
      <c r="C174" s="82"/>
      <c r="D174" s="82"/>
      <c r="E174" s="82"/>
      <c r="F174" s="82"/>
      <c r="G174" s="82"/>
      <c r="H174" s="82"/>
      <c r="I174" s="82"/>
      <c r="J174" s="36"/>
      <c r="K174" s="11"/>
      <c r="L174" s="11"/>
      <c r="M174" s="12"/>
      <c r="N174" s="70"/>
    </row>
    <row r="175" spans="1:14" ht="15.75" thickBot="1" x14ac:dyDescent="0.3">
      <c r="A175" s="78"/>
      <c r="B175" s="84"/>
      <c r="C175" s="85"/>
      <c r="D175" s="85"/>
      <c r="E175" s="85"/>
      <c r="F175" s="85"/>
      <c r="G175" s="85"/>
      <c r="H175" s="85"/>
      <c r="I175" s="85"/>
      <c r="J175" s="39"/>
      <c r="K175" s="39"/>
      <c r="L175" s="39"/>
      <c r="M175" s="39"/>
      <c r="N175" s="72"/>
    </row>
    <row r="176" spans="1:14" ht="26.25" customHeight="1" thickTop="1" thickBot="1" x14ac:dyDescent="0.3"/>
    <row r="177" spans="1:14" ht="30" thickTop="1" thickBot="1" x14ac:dyDescent="0.5">
      <c r="A177" s="76">
        <v>15</v>
      </c>
      <c r="B177" s="46"/>
      <c r="C177" s="47">
        <v>10</v>
      </c>
      <c r="D177" s="41" t="s">
        <v>4</v>
      </c>
      <c r="E177" s="92">
        <f ca="1">RANDBETWEEN(40,70)/10</f>
        <v>6.7</v>
      </c>
      <c r="F177" s="92"/>
      <c r="G177" s="48"/>
      <c r="H177" s="49"/>
      <c r="I177" s="8"/>
      <c r="J177" s="50"/>
      <c r="K177" s="7"/>
      <c r="L177" s="7"/>
      <c r="M177" s="7"/>
      <c r="N177" s="10"/>
    </row>
    <row r="178" spans="1:14" x14ac:dyDescent="0.25">
      <c r="A178" s="77"/>
      <c r="B178" s="86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114"/>
    </row>
    <row r="179" spans="1:14" x14ac:dyDescent="0.25">
      <c r="A179" s="77"/>
      <c r="B179" s="81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115"/>
    </row>
    <row r="180" spans="1:14" x14ac:dyDescent="0.25">
      <c r="A180" s="77"/>
      <c r="B180" s="80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116"/>
    </row>
    <row r="181" spans="1:14" x14ac:dyDescent="0.25">
      <c r="A181" s="77"/>
      <c r="B181" s="81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115"/>
    </row>
    <row r="182" spans="1:14" ht="15.75" thickBot="1" x14ac:dyDescent="0.3">
      <c r="A182" s="77"/>
      <c r="B182" s="80"/>
      <c r="C182" s="82"/>
      <c r="D182" s="82"/>
      <c r="E182" s="82"/>
      <c r="F182" s="82"/>
      <c r="G182" s="82"/>
      <c r="H182" s="82"/>
      <c r="I182" s="82"/>
      <c r="J182" s="38"/>
      <c r="K182" s="38"/>
      <c r="L182" s="38"/>
      <c r="M182" s="38"/>
      <c r="N182" s="71"/>
    </row>
    <row r="183" spans="1:14" x14ac:dyDescent="0.25">
      <c r="A183" s="77"/>
      <c r="B183" s="81"/>
      <c r="C183" s="83"/>
      <c r="D183" s="83"/>
      <c r="E183" s="83"/>
      <c r="F183" s="83"/>
      <c r="G183" s="83"/>
      <c r="H183" s="83"/>
      <c r="I183" s="83"/>
      <c r="J183" s="35"/>
      <c r="K183" s="7"/>
      <c r="L183" s="7"/>
      <c r="M183" s="10"/>
      <c r="N183" s="71"/>
    </row>
    <row r="184" spans="1:14" ht="15.75" thickBot="1" x14ac:dyDescent="0.3">
      <c r="A184" s="77"/>
      <c r="B184" s="80"/>
      <c r="C184" s="82"/>
      <c r="D184" s="82"/>
      <c r="E184" s="82"/>
      <c r="F184" s="82"/>
      <c r="G184" s="82"/>
      <c r="H184" s="82"/>
      <c r="I184" s="82"/>
      <c r="J184" s="36"/>
      <c r="K184" s="11"/>
      <c r="L184" s="11"/>
      <c r="M184" s="12"/>
      <c r="N184" s="70"/>
    </row>
    <row r="185" spans="1:14" ht="15.75" thickBot="1" x14ac:dyDescent="0.3">
      <c r="A185" s="78"/>
      <c r="B185" s="84"/>
      <c r="C185" s="85"/>
      <c r="D185" s="85"/>
      <c r="E185" s="85"/>
      <c r="F185" s="85"/>
      <c r="G185" s="85"/>
      <c r="H185" s="85"/>
      <c r="I185" s="85"/>
      <c r="J185" s="39"/>
      <c r="K185" s="39"/>
      <c r="L185" s="39"/>
      <c r="M185" s="39"/>
      <c r="N185" s="72"/>
    </row>
    <row r="186" spans="1:14" ht="19.5" customHeight="1" thickTop="1" thickBot="1" x14ac:dyDescent="0.3"/>
    <row r="187" spans="1:14" ht="27.75" thickTop="1" thickBot="1" x14ac:dyDescent="0.45">
      <c r="A187" s="76">
        <v>16</v>
      </c>
      <c r="B187" s="9"/>
      <c r="C187" s="3">
        <f ca="1">RANDBETWEEN(3,5)</f>
        <v>4</v>
      </c>
      <c r="D187" s="90" t="s">
        <v>0</v>
      </c>
      <c r="E187" s="3">
        <f ca="1">RANDBETWEEN(5,9)</f>
        <v>9</v>
      </c>
      <c r="F187" s="92" t="s">
        <v>1</v>
      </c>
      <c r="G187" s="7"/>
      <c r="H187" s="7"/>
      <c r="I187" s="7"/>
      <c r="J187" s="7"/>
      <c r="K187" s="7"/>
      <c r="L187" s="7"/>
      <c r="M187" s="7"/>
      <c r="N187" s="10"/>
    </row>
    <row r="188" spans="1:14" ht="27" thickBot="1" x14ac:dyDescent="0.45">
      <c r="A188" s="77"/>
      <c r="B188" s="40"/>
      <c r="C188" s="22">
        <f ca="1">RANDBETWEEN(6,12)</f>
        <v>8</v>
      </c>
      <c r="D188" s="91"/>
      <c r="E188" s="22">
        <f ca="1">C188*3</f>
        <v>24</v>
      </c>
      <c r="F188" s="95"/>
      <c r="G188" s="16"/>
      <c r="H188" s="16"/>
      <c r="I188" s="16"/>
      <c r="J188" s="16"/>
      <c r="K188" s="16"/>
      <c r="L188" s="16"/>
      <c r="M188" s="16"/>
      <c r="N188" s="23"/>
    </row>
    <row r="189" spans="1:14" x14ac:dyDescent="0.25">
      <c r="A189" s="77"/>
      <c r="B189" s="86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114"/>
    </row>
    <row r="190" spans="1:14" x14ac:dyDescent="0.25">
      <c r="A190" s="77"/>
      <c r="B190" s="81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115"/>
    </row>
    <row r="191" spans="1:14" x14ac:dyDescent="0.25">
      <c r="A191" s="77"/>
      <c r="B191" s="80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116"/>
    </row>
    <row r="192" spans="1:14" x14ac:dyDescent="0.25">
      <c r="A192" s="77"/>
      <c r="B192" s="81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115"/>
    </row>
    <row r="193" spans="1:14" ht="15.75" thickBot="1" x14ac:dyDescent="0.3">
      <c r="A193" s="77"/>
      <c r="B193" s="80"/>
      <c r="C193" s="82"/>
      <c r="D193" s="82"/>
      <c r="E193" s="82"/>
      <c r="F193" s="82"/>
      <c r="G193" s="82"/>
      <c r="H193" s="82"/>
      <c r="I193" s="82"/>
      <c r="J193" s="38"/>
      <c r="K193" s="38"/>
      <c r="L193" s="38"/>
      <c r="M193" s="38"/>
      <c r="N193" s="71"/>
    </row>
    <row r="194" spans="1:14" x14ac:dyDescent="0.25">
      <c r="A194" s="77"/>
      <c r="B194" s="81"/>
      <c r="C194" s="83"/>
      <c r="D194" s="83"/>
      <c r="E194" s="83"/>
      <c r="F194" s="83"/>
      <c r="G194" s="83"/>
      <c r="H194" s="83"/>
      <c r="I194" s="83"/>
      <c r="J194" s="35"/>
      <c r="K194" s="7"/>
      <c r="L194" s="7"/>
      <c r="M194" s="10"/>
      <c r="N194" s="71"/>
    </row>
    <row r="195" spans="1:14" ht="15.75" thickBot="1" x14ac:dyDescent="0.3">
      <c r="A195" s="77"/>
      <c r="B195" s="80"/>
      <c r="C195" s="82"/>
      <c r="D195" s="82"/>
      <c r="E195" s="82"/>
      <c r="F195" s="82"/>
      <c r="G195" s="82"/>
      <c r="H195" s="82"/>
      <c r="I195" s="82"/>
      <c r="J195" s="36"/>
      <c r="K195" s="11"/>
      <c r="L195" s="11"/>
      <c r="M195" s="12"/>
      <c r="N195" s="70"/>
    </row>
    <row r="196" spans="1:14" ht="15.75" thickBot="1" x14ac:dyDescent="0.3">
      <c r="A196" s="78"/>
      <c r="B196" s="84"/>
      <c r="C196" s="85"/>
      <c r="D196" s="85"/>
      <c r="E196" s="85"/>
      <c r="F196" s="85"/>
      <c r="G196" s="85"/>
      <c r="H196" s="85"/>
      <c r="I196" s="85"/>
      <c r="J196" s="39"/>
      <c r="K196" s="39"/>
      <c r="L196" s="39"/>
      <c r="M196" s="39"/>
      <c r="N196" s="72"/>
    </row>
    <row r="197" spans="1:14" ht="16.5" thickTop="1" thickBot="1" x14ac:dyDescent="0.3"/>
    <row r="198" spans="1:14" ht="30.75" customHeight="1" thickTop="1" thickBot="1" x14ac:dyDescent="0.5">
      <c r="A198" s="76">
        <v>17</v>
      </c>
      <c r="B198" s="9"/>
      <c r="C198" s="79">
        <f ca="1">RANDBETWEEN(1,9)/10</f>
        <v>0.9</v>
      </c>
      <c r="D198" s="79"/>
      <c r="E198" s="41" t="s">
        <v>3</v>
      </c>
      <c r="F198" s="92">
        <v>100</v>
      </c>
      <c r="G198" s="92"/>
      <c r="H198" s="6" t="s">
        <v>1</v>
      </c>
      <c r="I198" s="7"/>
      <c r="J198" s="7"/>
      <c r="K198" s="7"/>
      <c r="L198" s="45">
        <f ca="1">RANDBETWEEN(3,5)</f>
        <v>3</v>
      </c>
      <c r="M198" s="7"/>
      <c r="N198" s="10"/>
    </row>
    <row r="199" spans="1:14" x14ac:dyDescent="0.25">
      <c r="A199" s="77"/>
      <c r="B199" s="86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114"/>
    </row>
    <row r="200" spans="1:14" x14ac:dyDescent="0.25">
      <c r="A200" s="77"/>
      <c r="B200" s="81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115"/>
    </row>
    <row r="201" spans="1:14" x14ac:dyDescent="0.25">
      <c r="A201" s="77"/>
      <c r="B201" s="80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116"/>
    </row>
    <row r="202" spans="1:14" ht="15.75" thickBot="1" x14ac:dyDescent="0.3">
      <c r="A202" s="77"/>
      <c r="B202" s="81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115"/>
    </row>
    <row r="203" spans="1:14" x14ac:dyDescent="0.25">
      <c r="A203" s="77"/>
      <c r="B203" s="80"/>
      <c r="C203" s="82"/>
      <c r="D203" s="82"/>
      <c r="E203" s="82"/>
      <c r="F203" s="82"/>
      <c r="G203" s="82"/>
      <c r="H203" s="82"/>
      <c r="I203" s="82"/>
      <c r="J203" s="35"/>
      <c r="K203" s="7"/>
      <c r="L203" s="7"/>
      <c r="M203" s="10"/>
      <c r="N203" s="71"/>
    </row>
    <row r="204" spans="1:14" ht="15.75" thickBot="1" x14ac:dyDescent="0.3">
      <c r="A204" s="77"/>
      <c r="B204" s="81"/>
      <c r="C204" s="83"/>
      <c r="D204" s="83"/>
      <c r="E204" s="83"/>
      <c r="F204" s="83"/>
      <c r="G204" s="83"/>
      <c r="H204" s="83"/>
      <c r="I204" s="83"/>
      <c r="J204" s="36"/>
      <c r="K204" s="11"/>
      <c r="L204" s="11"/>
      <c r="M204" s="12"/>
      <c r="N204" s="71"/>
    </row>
    <row r="205" spans="1:14" ht="22.5" customHeight="1" thickBot="1" x14ac:dyDescent="0.3">
      <c r="A205" s="78"/>
      <c r="B205" s="73"/>
      <c r="C205" s="74"/>
      <c r="D205" s="74"/>
      <c r="E205" s="74"/>
      <c r="F205" s="74"/>
      <c r="G205" s="74"/>
      <c r="H205" s="74"/>
      <c r="I205" s="74"/>
      <c r="J205" s="67"/>
      <c r="K205" s="67"/>
      <c r="L205" s="67"/>
      <c r="M205" s="67"/>
      <c r="N205" s="75"/>
    </row>
    <row r="206" spans="1:14" ht="16.5" thickTop="1" thickBot="1" x14ac:dyDescent="0.3"/>
    <row r="207" spans="1:14" ht="27.75" customHeight="1" thickTop="1" thickBot="1" x14ac:dyDescent="0.45">
      <c r="A207" s="76">
        <v>18</v>
      </c>
      <c r="B207" s="9"/>
      <c r="C207" s="3">
        <f ca="1">C208-1</f>
        <v>3</v>
      </c>
      <c r="D207" s="90" t="s">
        <v>5</v>
      </c>
      <c r="E207" s="90">
        <f ca="1">RANDBETWEEN(2,9)*C208*100</f>
        <v>800</v>
      </c>
      <c r="F207" s="90"/>
      <c r="G207" s="7"/>
      <c r="H207" s="7"/>
      <c r="I207" s="7"/>
      <c r="J207" s="7"/>
      <c r="K207" s="7"/>
      <c r="L207" s="7"/>
      <c r="M207" s="7"/>
      <c r="N207" s="10"/>
    </row>
    <row r="208" spans="1:14" ht="27" customHeight="1" thickBot="1" x14ac:dyDescent="0.45">
      <c r="A208" s="77"/>
      <c r="B208" s="40"/>
      <c r="C208" s="22">
        <f ca="1">RANDBETWEEN(3,5)</f>
        <v>4</v>
      </c>
      <c r="D208" s="91"/>
      <c r="E208" s="91"/>
      <c r="F208" s="91"/>
      <c r="G208" s="16"/>
      <c r="H208" s="16"/>
      <c r="I208" s="16"/>
      <c r="J208" s="16"/>
      <c r="K208" s="16"/>
      <c r="L208" s="16"/>
      <c r="M208" s="16"/>
      <c r="N208" s="23"/>
    </row>
    <row r="209" spans="1:14" x14ac:dyDescent="0.25">
      <c r="A209" s="77"/>
      <c r="B209" s="86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114"/>
    </row>
    <row r="210" spans="1:14" x14ac:dyDescent="0.25">
      <c r="A210" s="77"/>
      <c r="B210" s="81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115"/>
    </row>
    <row r="211" spans="1:14" x14ac:dyDescent="0.25">
      <c r="A211" s="77"/>
      <c r="B211" s="80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116"/>
    </row>
    <row r="212" spans="1:14" x14ac:dyDescent="0.25">
      <c r="A212" s="77"/>
      <c r="B212" s="81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115"/>
    </row>
    <row r="213" spans="1:14" ht="15.75" thickBot="1" x14ac:dyDescent="0.3">
      <c r="A213" s="77"/>
      <c r="B213" s="80"/>
      <c r="C213" s="82"/>
      <c r="D213" s="82"/>
      <c r="E213" s="82"/>
      <c r="F213" s="82"/>
      <c r="G213" s="82"/>
      <c r="H213" s="82"/>
      <c r="I213" s="82"/>
      <c r="J213" s="38"/>
      <c r="K213" s="38"/>
      <c r="L213" s="38"/>
      <c r="M213" s="38"/>
      <c r="N213" s="71"/>
    </row>
    <row r="214" spans="1:14" x14ac:dyDescent="0.25">
      <c r="A214" s="77"/>
      <c r="B214" s="81"/>
      <c r="C214" s="83"/>
      <c r="D214" s="83"/>
      <c r="E214" s="83"/>
      <c r="F214" s="83"/>
      <c r="G214" s="83"/>
      <c r="H214" s="83"/>
      <c r="I214" s="83"/>
      <c r="J214" s="35"/>
      <c r="K214" s="7"/>
      <c r="L214" s="7"/>
      <c r="M214" s="10"/>
      <c r="N214" s="71"/>
    </row>
    <row r="215" spans="1:14" ht="15.75" thickBot="1" x14ac:dyDescent="0.3">
      <c r="A215" s="77"/>
      <c r="B215" s="80"/>
      <c r="C215" s="82"/>
      <c r="D215" s="82"/>
      <c r="E215" s="82"/>
      <c r="F215" s="82"/>
      <c r="G215" s="82"/>
      <c r="H215" s="82"/>
      <c r="I215" s="82"/>
      <c r="J215" s="36"/>
      <c r="K215" s="11"/>
      <c r="L215" s="11"/>
      <c r="M215" s="12"/>
      <c r="N215" s="70"/>
    </row>
    <row r="216" spans="1:14" ht="15.75" thickBot="1" x14ac:dyDescent="0.3">
      <c r="A216" s="78"/>
      <c r="B216" s="84"/>
      <c r="C216" s="85"/>
      <c r="D216" s="85"/>
      <c r="E216" s="85"/>
      <c r="F216" s="85"/>
      <c r="G216" s="85"/>
      <c r="H216" s="85"/>
      <c r="I216" s="85"/>
      <c r="J216" s="39"/>
      <c r="K216" s="39"/>
      <c r="L216" s="39"/>
      <c r="M216" s="39"/>
      <c r="N216" s="72"/>
    </row>
    <row r="217" spans="1:14" ht="16.5" thickTop="1" thickBot="1" x14ac:dyDescent="0.3"/>
    <row r="218" spans="1:14" ht="14.25" customHeight="1" x14ac:dyDescent="0.4">
      <c r="A218" s="100">
        <v>19</v>
      </c>
      <c r="B218" s="60"/>
      <c r="C218" s="61"/>
      <c r="D218" s="62"/>
      <c r="E218" s="62"/>
      <c r="F218" s="62"/>
      <c r="G218" s="33"/>
      <c r="H218" s="33"/>
      <c r="I218" s="33"/>
      <c r="J218" s="33"/>
      <c r="K218" s="33"/>
      <c r="L218" s="33"/>
      <c r="M218" s="33"/>
      <c r="N218" s="34"/>
    </row>
    <row r="219" spans="1:14" ht="21.75" customHeight="1" x14ac:dyDescent="0.4">
      <c r="A219" s="101"/>
      <c r="B219" s="63"/>
      <c r="C219" s="19"/>
      <c r="D219" s="17"/>
      <c r="E219" s="17">
        <f ca="1">RANDBETWEEN(1,9)</f>
        <v>1</v>
      </c>
      <c r="F219" s="17">
        <f ca="1">RANDBETWEEN(1,9)</f>
        <v>9</v>
      </c>
      <c r="G219" s="17">
        <f ca="1">RANDBETWEEN(1,9)</f>
        <v>3</v>
      </c>
      <c r="H219" s="18"/>
      <c r="I219" s="18"/>
      <c r="J219" s="18"/>
      <c r="K219" s="18"/>
      <c r="L219" s="18"/>
      <c r="M219" s="18"/>
      <c r="N219" s="64"/>
    </row>
    <row r="220" spans="1:14" ht="27" thickBot="1" x14ac:dyDescent="0.4">
      <c r="A220" s="101"/>
      <c r="B220" s="24"/>
      <c r="C220" s="20"/>
      <c r="D220" s="20"/>
      <c r="E220" s="21" t="s">
        <v>6</v>
      </c>
      <c r="F220" s="17">
        <f ca="1">RANDBETWEEN(1,9)</f>
        <v>6</v>
      </c>
      <c r="G220" s="17">
        <f ca="1">RANDBETWEEN(1,9)</f>
        <v>4</v>
      </c>
      <c r="H220" s="20"/>
      <c r="I220" s="20"/>
      <c r="J220" s="20"/>
      <c r="K220" s="20"/>
      <c r="L220" s="20"/>
      <c r="M220" s="20"/>
      <c r="N220" s="25"/>
    </row>
    <row r="221" spans="1:14" ht="21.75" customHeight="1" x14ac:dyDescent="0.25">
      <c r="A221" s="101"/>
      <c r="B221" s="133"/>
      <c r="C221" s="121"/>
      <c r="D221" s="119"/>
      <c r="E221" s="119"/>
      <c r="F221" s="119"/>
      <c r="G221" s="119"/>
      <c r="H221" s="121"/>
      <c r="I221" s="121"/>
      <c r="J221" s="121"/>
      <c r="K221" s="121"/>
      <c r="L221" s="121"/>
      <c r="M221" s="121"/>
      <c r="N221" s="25"/>
    </row>
    <row r="222" spans="1:14" ht="16.5" customHeight="1" x14ac:dyDescent="0.25">
      <c r="A222" s="101"/>
      <c r="B222" s="134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25"/>
    </row>
    <row r="223" spans="1:14" x14ac:dyDescent="0.25">
      <c r="A223" s="101"/>
      <c r="B223" s="133"/>
      <c r="C223" s="121"/>
      <c r="D223" s="121"/>
      <c r="E223" s="121"/>
      <c r="F223" s="121"/>
      <c r="G223" s="121"/>
      <c r="H223" s="121"/>
      <c r="I223" s="121"/>
      <c r="J223" s="20"/>
      <c r="K223" s="20"/>
      <c r="L223" s="20"/>
      <c r="M223" s="20"/>
      <c r="N223" s="25"/>
    </row>
    <row r="224" spans="1:14" ht="18" customHeight="1" thickBot="1" x14ac:dyDescent="0.3">
      <c r="A224" s="101"/>
      <c r="B224" s="134"/>
      <c r="C224" s="120"/>
      <c r="D224" s="122"/>
      <c r="E224" s="122"/>
      <c r="F224" s="122"/>
      <c r="G224" s="122"/>
      <c r="H224" s="120"/>
      <c r="I224" s="120"/>
      <c r="J224" s="31"/>
      <c r="K224" s="31"/>
      <c r="L224" s="31"/>
      <c r="M224" s="31"/>
      <c r="N224" s="25"/>
    </row>
    <row r="225" spans="1:19" x14ac:dyDescent="0.25">
      <c r="A225" s="101"/>
      <c r="B225" s="133"/>
      <c r="C225" s="121"/>
      <c r="D225" s="117"/>
      <c r="E225" s="117"/>
      <c r="F225" s="117"/>
      <c r="G225" s="117"/>
      <c r="H225" s="121"/>
      <c r="I225" s="135"/>
      <c r="J225" s="35"/>
      <c r="K225" s="7"/>
      <c r="L225" s="7"/>
      <c r="M225" s="10"/>
      <c r="N225" s="30"/>
    </row>
    <row r="226" spans="1:19" ht="15.75" thickBot="1" x14ac:dyDescent="0.3">
      <c r="A226" s="101"/>
      <c r="B226" s="134"/>
      <c r="C226" s="120"/>
      <c r="D226" s="118"/>
      <c r="E226" s="118"/>
      <c r="F226" s="118"/>
      <c r="G226" s="118"/>
      <c r="H226" s="120"/>
      <c r="I226" s="136"/>
      <c r="J226" s="36"/>
      <c r="K226" s="11"/>
      <c r="L226" s="11"/>
      <c r="M226" s="12"/>
      <c r="N226" s="30"/>
    </row>
    <row r="227" spans="1:19" ht="15.75" thickBot="1" x14ac:dyDescent="0.3">
      <c r="A227" s="102"/>
      <c r="B227" s="26"/>
      <c r="C227" s="27"/>
      <c r="D227" s="27"/>
      <c r="E227" s="32"/>
      <c r="F227" s="32"/>
      <c r="G227" s="32"/>
      <c r="H227" s="32"/>
      <c r="I227" s="32"/>
      <c r="J227" s="32"/>
      <c r="K227" s="32"/>
      <c r="L227" s="32"/>
      <c r="M227" s="32"/>
      <c r="N227" s="28"/>
    </row>
    <row r="228" spans="1:19" ht="20.25" customHeight="1" thickBot="1" x14ac:dyDescent="0.3"/>
    <row r="229" spans="1:19" ht="33.75" customHeight="1" thickTop="1" thickBot="1" x14ac:dyDescent="0.5">
      <c r="A229" s="76">
        <v>20</v>
      </c>
      <c r="B229" s="9"/>
      <c r="C229" s="99">
        <v>0.2</v>
      </c>
      <c r="D229" s="79"/>
      <c r="E229" s="41" t="s">
        <v>5</v>
      </c>
      <c r="F229" s="92">
        <f ca="1">RANDBETWEEN(2,20)*100</f>
        <v>800</v>
      </c>
      <c r="G229" s="92"/>
      <c r="H229" s="6" t="s">
        <v>1</v>
      </c>
      <c r="I229" s="7"/>
      <c r="J229" s="7"/>
      <c r="K229" s="7"/>
      <c r="L229" s="45">
        <f ca="1">RANDBETWEEN(3,5)</f>
        <v>3</v>
      </c>
      <c r="M229" s="7"/>
      <c r="N229" s="10"/>
    </row>
    <row r="230" spans="1:19" x14ac:dyDescent="0.25">
      <c r="A230" s="77"/>
      <c r="B230" s="86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114"/>
    </row>
    <row r="231" spans="1:19" x14ac:dyDescent="0.25">
      <c r="A231" s="77"/>
      <c r="B231" s="81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115"/>
    </row>
    <row r="232" spans="1:19" x14ac:dyDescent="0.25">
      <c r="A232" s="77"/>
      <c r="B232" s="80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116"/>
    </row>
    <row r="233" spans="1:19" x14ac:dyDescent="0.25">
      <c r="A233" s="77"/>
      <c r="B233" s="81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115"/>
    </row>
    <row r="234" spans="1:19" ht="15.75" thickBot="1" x14ac:dyDescent="0.3">
      <c r="A234" s="77"/>
      <c r="B234" s="80"/>
      <c r="C234" s="82"/>
      <c r="D234" s="82"/>
      <c r="E234" s="82"/>
      <c r="F234" s="82"/>
      <c r="G234" s="82"/>
      <c r="H234" s="82"/>
      <c r="I234" s="82"/>
      <c r="J234" s="38"/>
      <c r="K234" s="38"/>
      <c r="L234" s="38"/>
      <c r="M234" s="38"/>
      <c r="N234" s="71"/>
      <c r="Q234" s="1"/>
    </row>
    <row r="235" spans="1:19" x14ac:dyDescent="0.25">
      <c r="A235" s="77"/>
      <c r="B235" s="81"/>
      <c r="C235" s="83"/>
      <c r="D235" s="83"/>
      <c r="E235" s="83"/>
      <c r="F235" s="83"/>
      <c r="G235" s="83"/>
      <c r="H235" s="83"/>
      <c r="I235" s="83"/>
      <c r="J235" s="35"/>
      <c r="K235" s="7"/>
      <c r="L235" s="7"/>
      <c r="M235" s="10"/>
      <c r="N235" s="71"/>
    </row>
    <row r="236" spans="1:19" ht="15.75" thickBot="1" x14ac:dyDescent="0.3">
      <c r="A236" s="77"/>
      <c r="B236" s="80"/>
      <c r="C236" s="82"/>
      <c r="D236" s="82"/>
      <c r="E236" s="82"/>
      <c r="F236" s="82"/>
      <c r="G236" s="82"/>
      <c r="H236" s="82"/>
      <c r="I236" s="82"/>
      <c r="J236" s="36"/>
      <c r="K236" s="11"/>
      <c r="L236" s="11"/>
      <c r="M236" s="12"/>
      <c r="N236" s="70"/>
    </row>
    <row r="237" spans="1:19" ht="15.75" thickBot="1" x14ac:dyDescent="0.3">
      <c r="A237" s="78"/>
      <c r="B237" s="84"/>
      <c r="C237" s="85"/>
      <c r="D237" s="85"/>
      <c r="E237" s="85"/>
      <c r="F237" s="85"/>
      <c r="G237" s="85"/>
      <c r="H237" s="85"/>
      <c r="I237" s="85"/>
      <c r="J237" s="39"/>
      <c r="K237" s="39"/>
      <c r="L237" s="39"/>
      <c r="M237" s="39"/>
      <c r="N237" s="72"/>
    </row>
    <row r="238" spans="1:19" ht="24" customHeight="1" thickTop="1" thickBot="1" x14ac:dyDescent="0.3"/>
    <row r="239" spans="1:19" ht="26.25" x14ac:dyDescent="0.4">
      <c r="A239" s="100">
        <v>21</v>
      </c>
      <c r="B239" s="60"/>
      <c r="C239" s="61"/>
      <c r="D239" s="62"/>
      <c r="E239" s="62"/>
      <c r="F239" s="62"/>
      <c r="G239" s="33"/>
      <c r="H239" s="33"/>
      <c r="I239" s="33"/>
      <c r="J239" s="33"/>
      <c r="K239" s="33"/>
      <c r="L239" s="33"/>
      <c r="M239" s="33"/>
      <c r="N239" s="34"/>
      <c r="R239" s="1"/>
    </row>
    <row r="240" spans="1:19" ht="14.25" customHeight="1" x14ac:dyDescent="0.4">
      <c r="A240" s="101"/>
      <c r="B240" s="63"/>
      <c r="C240" s="19"/>
      <c r="D240" s="17"/>
      <c r="E240" s="17"/>
      <c r="F240" s="17"/>
      <c r="G240" s="17"/>
      <c r="H240" s="18"/>
      <c r="I240" s="18"/>
      <c r="J240" s="18"/>
      <c r="K240" s="18"/>
      <c r="L240" s="18"/>
      <c r="M240" s="51">
        <f ca="1">RANDBETWEEN(13,22)</f>
        <v>22</v>
      </c>
      <c r="N240" s="64"/>
      <c r="S240" s="1"/>
    </row>
    <row r="241" spans="1:14" ht="25.5" customHeight="1" x14ac:dyDescent="0.35">
      <c r="A241" s="101"/>
      <c r="B241" s="24"/>
      <c r="C241" s="129">
        <f ca="1">RANDBETWEEN(30,50)</f>
        <v>35</v>
      </c>
      <c r="D241" s="130"/>
      <c r="E241" s="123">
        <f ca="1">M240*C241</f>
        <v>770</v>
      </c>
      <c r="F241" s="124"/>
      <c r="G241" s="125"/>
      <c r="H241" s="52"/>
      <c r="I241" s="20"/>
      <c r="J241" s="20"/>
      <c r="K241" s="20"/>
      <c r="L241" s="20"/>
      <c r="M241" s="20"/>
      <c r="N241" s="25"/>
    </row>
    <row r="242" spans="1:14" x14ac:dyDescent="0.25">
      <c r="A242" s="101"/>
      <c r="B242" s="24"/>
      <c r="C242" s="131"/>
      <c r="D242" s="132"/>
      <c r="E242" s="126"/>
      <c r="F242" s="127"/>
      <c r="G242" s="128"/>
      <c r="H242" s="20"/>
      <c r="I242" s="20"/>
      <c r="J242" s="20"/>
      <c r="K242" s="20"/>
      <c r="L242" s="20"/>
      <c r="M242" s="20"/>
      <c r="N242" s="25"/>
    </row>
    <row r="243" spans="1:14" x14ac:dyDescent="0.25">
      <c r="A243" s="101"/>
      <c r="B243" s="24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5"/>
    </row>
    <row r="244" spans="1:14" x14ac:dyDescent="0.25">
      <c r="A244" s="101"/>
      <c r="B244" s="24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5"/>
    </row>
    <row r="245" spans="1:14" ht="15.75" thickBot="1" x14ac:dyDescent="0.3">
      <c r="A245" s="101"/>
      <c r="B245" s="24"/>
      <c r="C245" s="20"/>
      <c r="D245" s="20"/>
      <c r="E245" s="20"/>
      <c r="F245" s="20"/>
      <c r="G245" s="20"/>
      <c r="H245" s="20"/>
      <c r="I245" s="31"/>
      <c r="J245" s="31"/>
      <c r="K245" s="31"/>
      <c r="L245" s="31"/>
      <c r="M245" s="31"/>
      <c r="N245" s="25"/>
    </row>
    <row r="246" spans="1:14" x14ac:dyDescent="0.25">
      <c r="A246" s="101"/>
      <c r="B246" s="24"/>
      <c r="C246" s="20"/>
      <c r="D246" s="20"/>
      <c r="E246" s="20"/>
      <c r="F246" s="20"/>
      <c r="G246" s="20"/>
      <c r="H246" s="29"/>
      <c r="I246" s="58"/>
      <c r="J246" s="7"/>
      <c r="K246" s="7"/>
      <c r="L246" s="7"/>
      <c r="M246" s="10"/>
      <c r="N246" s="30"/>
    </row>
    <row r="247" spans="1:14" ht="15.75" thickBot="1" x14ac:dyDescent="0.3">
      <c r="A247" s="101"/>
      <c r="B247" s="24"/>
      <c r="C247" s="20"/>
      <c r="D247" s="20"/>
      <c r="E247" s="20"/>
      <c r="F247" s="20"/>
      <c r="G247" s="20"/>
      <c r="H247" s="29"/>
      <c r="I247" s="59"/>
      <c r="J247" s="11"/>
      <c r="K247" s="11"/>
      <c r="L247" s="11"/>
      <c r="M247" s="12"/>
      <c r="N247" s="30"/>
    </row>
    <row r="248" spans="1:14" ht="15.75" thickBot="1" x14ac:dyDescent="0.3">
      <c r="A248" s="102"/>
      <c r="B248" s="26"/>
      <c r="C248" s="27"/>
      <c r="D248" s="27"/>
      <c r="E248" s="27"/>
      <c r="F248" s="27"/>
      <c r="G248" s="27"/>
      <c r="H248" s="27"/>
      <c r="I248" s="32"/>
      <c r="J248" s="32"/>
      <c r="K248" s="32"/>
      <c r="L248" s="32"/>
      <c r="M248" s="32"/>
      <c r="N248" s="28"/>
    </row>
    <row r="249" spans="1:14" ht="15.75" thickBot="1" x14ac:dyDescent="0.3"/>
    <row r="250" spans="1:14" ht="30" thickTop="1" thickBot="1" x14ac:dyDescent="0.5">
      <c r="A250" s="76">
        <v>22</v>
      </c>
      <c r="B250" s="9"/>
      <c r="C250" s="98">
        <v>0.5</v>
      </c>
      <c r="D250" s="98"/>
      <c r="E250" s="41" t="s">
        <v>6</v>
      </c>
      <c r="F250" s="92">
        <f ca="1">RANDBETWEEN(25,49)*2</f>
        <v>84</v>
      </c>
      <c r="G250" s="92"/>
      <c r="H250" s="6" t="s">
        <v>1</v>
      </c>
      <c r="I250" s="7"/>
      <c r="J250" s="7"/>
      <c r="K250" s="7"/>
      <c r="L250" s="45">
        <f ca="1">RANDBETWEEN(3,5)</f>
        <v>5</v>
      </c>
      <c r="M250" s="7"/>
      <c r="N250" s="10"/>
    </row>
    <row r="251" spans="1:14" x14ac:dyDescent="0.25">
      <c r="A251" s="77"/>
      <c r="B251" s="86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114"/>
    </row>
    <row r="252" spans="1:14" x14ac:dyDescent="0.25">
      <c r="A252" s="77"/>
      <c r="B252" s="81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115"/>
    </row>
    <row r="253" spans="1:14" x14ac:dyDescent="0.25">
      <c r="A253" s="77"/>
      <c r="B253" s="80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116"/>
    </row>
    <row r="254" spans="1:14" x14ac:dyDescent="0.25">
      <c r="A254" s="77"/>
      <c r="B254" s="81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115"/>
    </row>
    <row r="255" spans="1:14" ht="15.75" thickBot="1" x14ac:dyDescent="0.3">
      <c r="A255" s="77"/>
      <c r="B255" s="80"/>
      <c r="C255" s="82"/>
      <c r="D255" s="82"/>
      <c r="E255" s="82"/>
      <c r="F255" s="82"/>
      <c r="G255" s="82"/>
      <c r="H255" s="82"/>
      <c r="I255" s="82"/>
      <c r="J255" s="38"/>
      <c r="K255" s="38"/>
      <c r="L255" s="38"/>
      <c r="M255" s="38"/>
      <c r="N255" s="71"/>
    </row>
    <row r="256" spans="1:14" x14ac:dyDescent="0.25">
      <c r="A256" s="77"/>
      <c r="B256" s="81"/>
      <c r="C256" s="83"/>
      <c r="D256" s="83"/>
      <c r="E256" s="83"/>
      <c r="F256" s="83"/>
      <c r="G256" s="83"/>
      <c r="H256" s="83"/>
      <c r="I256" s="83"/>
      <c r="J256" s="35"/>
      <c r="K256" s="7"/>
      <c r="L256" s="7"/>
      <c r="M256" s="10"/>
      <c r="N256" s="71"/>
    </row>
    <row r="257" spans="1:14" ht="15.75" thickBot="1" x14ac:dyDescent="0.3">
      <c r="A257" s="77"/>
      <c r="B257" s="80"/>
      <c r="C257" s="82"/>
      <c r="D257" s="82"/>
      <c r="E257" s="82"/>
      <c r="F257" s="82"/>
      <c r="G257" s="82"/>
      <c r="H257" s="82"/>
      <c r="I257" s="82"/>
      <c r="J257" s="36"/>
      <c r="K257" s="11"/>
      <c r="L257" s="11"/>
      <c r="M257" s="12"/>
      <c r="N257" s="70"/>
    </row>
    <row r="258" spans="1:14" ht="15.75" thickBot="1" x14ac:dyDescent="0.3">
      <c r="A258" s="78"/>
      <c r="B258" s="84"/>
      <c r="C258" s="85"/>
      <c r="D258" s="85"/>
      <c r="E258" s="85"/>
      <c r="F258" s="85"/>
      <c r="G258" s="85"/>
      <c r="H258" s="85"/>
      <c r="I258" s="85"/>
      <c r="J258" s="39"/>
      <c r="K258" s="39"/>
      <c r="L258" s="39"/>
      <c r="M258" s="39"/>
      <c r="N258" s="72"/>
    </row>
    <row r="259" spans="1:14" ht="16.5" thickTop="1" thickBot="1" x14ac:dyDescent="0.3"/>
    <row r="260" spans="1:14" ht="27.75" thickTop="1" thickBot="1" x14ac:dyDescent="0.45">
      <c r="A260" s="76">
        <v>23</v>
      </c>
      <c r="B260" s="9"/>
      <c r="C260" s="3">
        <v>1</v>
      </c>
      <c r="D260" s="90" t="s">
        <v>0</v>
      </c>
      <c r="E260" s="3">
        <v>1</v>
      </c>
      <c r="F260" s="92" t="s">
        <v>1</v>
      </c>
      <c r="G260" s="7"/>
      <c r="H260" s="7"/>
      <c r="I260" s="7"/>
      <c r="J260" s="7"/>
      <c r="K260" s="7"/>
      <c r="L260" s="7"/>
      <c r="M260" s="7"/>
      <c r="N260" s="10"/>
    </row>
    <row r="261" spans="1:14" ht="27" thickBot="1" x14ac:dyDescent="0.45">
      <c r="A261" s="77"/>
      <c r="B261" s="40"/>
      <c r="C261" s="22">
        <f ca="1">RANDBETWEEN(2,10)</f>
        <v>4</v>
      </c>
      <c r="D261" s="91"/>
      <c r="E261" s="22">
        <f ca="1">RANDBETWEEN(2,10)</f>
        <v>9</v>
      </c>
      <c r="F261" s="95"/>
      <c r="G261" s="16"/>
      <c r="H261" s="16"/>
      <c r="I261" s="16"/>
      <c r="J261" s="16"/>
      <c r="K261" s="16"/>
      <c r="L261" s="16"/>
      <c r="M261" s="16"/>
      <c r="N261" s="23"/>
    </row>
    <row r="262" spans="1:14" x14ac:dyDescent="0.25">
      <c r="A262" s="77"/>
      <c r="B262" s="86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114"/>
    </row>
    <row r="263" spans="1:14" x14ac:dyDescent="0.25">
      <c r="A263" s="77"/>
      <c r="B263" s="81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115"/>
    </row>
    <row r="264" spans="1:14" x14ac:dyDescent="0.25">
      <c r="A264" s="77"/>
      <c r="B264" s="80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116"/>
    </row>
    <row r="265" spans="1:14" x14ac:dyDescent="0.25">
      <c r="A265" s="77"/>
      <c r="B265" s="81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115"/>
    </row>
    <row r="266" spans="1:14" ht="15.75" thickBot="1" x14ac:dyDescent="0.3">
      <c r="A266" s="77"/>
      <c r="B266" s="80"/>
      <c r="C266" s="82"/>
      <c r="D266" s="82"/>
      <c r="E266" s="82"/>
      <c r="F266" s="82"/>
      <c r="G266" s="82"/>
      <c r="H266" s="82"/>
      <c r="I266" s="82"/>
      <c r="J266" s="38"/>
      <c r="K266" s="38"/>
      <c r="L266" s="38"/>
      <c r="M266" s="38"/>
      <c r="N266" s="71"/>
    </row>
    <row r="267" spans="1:14" x14ac:dyDescent="0.25">
      <c r="A267" s="77"/>
      <c r="B267" s="81"/>
      <c r="C267" s="83"/>
      <c r="D267" s="83"/>
      <c r="E267" s="83"/>
      <c r="F267" s="83"/>
      <c r="G267" s="83"/>
      <c r="H267" s="83"/>
      <c r="I267" s="83"/>
      <c r="J267" s="35"/>
      <c r="K267" s="7"/>
      <c r="L267" s="7"/>
      <c r="M267" s="10"/>
      <c r="N267" s="71"/>
    </row>
    <row r="268" spans="1:14" ht="15.75" thickBot="1" x14ac:dyDescent="0.3">
      <c r="A268" s="77"/>
      <c r="B268" s="80"/>
      <c r="C268" s="82"/>
      <c r="D268" s="82"/>
      <c r="E268" s="82"/>
      <c r="F268" s="82"/>
      <c r="G268" s="82"/>
      <c r="H268" s="82"/>
      <c r="I268" s="82"/>
      <c r="J268" s="36"/>
      <c r="K268" s="11"/>
      <c r="L268" s="11"/>
      <c r="M268" s="12"/>
      <c r="N268" s="70"/>
    </row>
    <row r="269" spans="1:14" ht="15.75" thickBot="1" x14ac:dyDescent="0.3">
      <c r="A269" s="78"/>
      <c r="B269" s="84"/>
      <c r="C269" s="85"/>
      <c r="D269" s="85"/>
      <c r="E269" s="85"/>
      <c r="F269" s="85"/>
      <c r="G269" s="85"/>
      <c r="H269" s="85"/>
      <c r="I269" s="85"/>
      <c r="J269" s="39"/>
      <c r="K269" s="39"/>
      <c r="L269" s="39"/>
      <c r="M269" s="39"/>
      <c r="N269" s="72"/>
    </row>
    <row r="270" spans="1:14" ht="19.5" customHeight="1" thickTop="1" thickBot="1" x14ac:dyDescent="0.3"/>
    <row r="271" spans="1:14" ht="27.75" thickTop="1" thickBot="1" x14ac:dyDescent="0.45">
      <c r="A271" s="76">
        <v>24</v>
      </c>
      <c r="B271" s="96">
        <f ca="1">RANDBETWEEN(1,2)</f>
        <v>1</v>
      </c>
      <c r="C271" s="3">
        <f ca="1">RANDBETWEEN(3,5)</f>
        <v>4</v>
      </c>
      <c r="D271" s="90" t="s">
        <v>0</v>
      </c>
      <c r="E271" s="3">
        <f ca="1">E272-RANDBETWEEN(2,4)</f>
        <v>7</v>
      </c>
      <c r="F271" s="92" t="s">
        <v>1</v>
      </c>
      <c r="G271" s="7"/>
      <c r="H271" s="7"/>
      <c r="I271" s="7"/>
      <c r="J271" s="7"/>
      <c r="K271" s="7"/>
      <c r="L271" s="7"/>
      <c r="M271" s="7"/>
      <c r="N271" s="10"/>
    </row>
    <row r="272" spans="1:14" ht="27" thickBot="1" x14ac:dyDescent="0.3">
      <c r="A272" s="77"/>
      <c r="B272" s="97"/>
      <c r="C272" s="22">
        <f ca="1">RANDBETWEEN(6,12)</f>
        <v>10</v>
      </c>
      <c r="D272" s="91"/>
      <c r="E272" s="22">
        <f ca="1">C272</f>
        <v>10</v>
      </c>
      <c r="F272" s="95"/>
      <c r="G272" s="16"/>
      <c r="H272" s="16"/>
      <c r="I272" s="16"/>
      <c r="J272" s="16"/>
      <c r="K272" s="16"/>
      <c r="L272" s="16"/>
      <c r="M272" s="16"/>
      <c r="N272" s="23"/>
    </row>
    <row r="273" spans="1:14" x14ac:dyDescent="0.25">
      <c r="A273" s="77"/>
      <c r="B273" s="86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114"/>
    </row>
    <row r="274" spans="1:14" x14ac:dyDescent="0.25">
      <c r="A274" s="77"/>
      <c r="B274" s="81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115"/>
    </row>
    <row r="275" spans="1:14" x14ac:dyDescent="0.25">
      <c r="A275" s="77"/>
      <c r="B275" s="80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116"/>
    </row>
    <row r="276" spans="1:14" x14ac:dyDescent="0.25">
      <c r="A276" s="77"/>
      <c r="B276" s="81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115"/>
    </row>
    <row r="277" spans="1:14" ht="15.75" thickBot="1" x14ac:dyDescent="0.3">
      <c r="A277" s="77"/>
      <c r="B277" s="80"/>
      <c r="C277" s="82"/>
      <c r="D277" s="82"/>
      <c r="E277" s="82"/>
      <c r="F277" s="82"/>
      <c r="G277" s="82"/>
      <c r="H277" s="82"/>
      <c r="I277" s="82"/>
      <c r="J277" s="38"/>
      <c r="K277" s="38"/>
      <c r="L277" s="38"/>
      <c r="M277" s="38"/>
      <c r="N277" s="71"/>
    </row>
    <row r="278" spans="1:14" x14ac:dyDescent="0.25">
      <c r="A278" s="77"/>
      <c r="B278" s="81"/>
      <c r="C278" s="83"/>
      <c r="D278" s="83"/>
      <c r="E278" s="83"/>
      <c r="F278" s="83"/>
      <c r="G278" s="83"/>
      <c r="H278" s="83"/>
      <c r="I278" s="83"/>
      <c r="J278" s="35"/>
      <c r="K278" s="7"/>
      <c r="L278" s="7"/>
      <c r="M278" s="10"/>
      <c r="N278" s="71"/>
    </row>
    <row r="279" spans="1:14" ht="15.75" thickBot="1" x14ac:dyDescent="0.3">
      <c r="A279" s="77"/>
      <c r="B279" s="80"/>
      <c r="C279" s="82"/>
      <c r="D279" s="82"/>
      <c r="E279" s="82"/>
      <c r="F279" s="82"/>
      <c r="G279" s="82"/>
      <c r="H279" s="82"/>
      <c r="I279" s="82"/>
      <c r="J279" s="36"/>
      <c r="K279" s="11"/>
      <c r="L279" s="11"/>
      <c r="M279" s="12"/>
      <c r="N279" s="70"/>
    </row>
    <row r="280" spans="1:14" ht="15.75" thickBot="1" x14ac:dyDescent="0.3">
      <c r="A280" s="78"/>
      <c r="B280" s="84"/>
      <c r="C280" s="85"/>
      <c r="D280" s="85"/>
      <c r="E280" s="85"/>
      <c r="F280" s="85"/>
      <c r="G280" s="85"/>
      <c r="H280" s="85"/>
      <c r="I280" s="85"/>
      <c r="J280" s="39"/>
      <c r="K280" s="39"/>
      <c r="L280" s="39"/>
      <c r="M280" s="39"/>
      <c r="N280" s="72"/>
    </row>
    <row r="281" spans="1:14" ht="21.75" customHeight="1" thickTop="1" thickBot="1" x14ac:dyDescent="0.3"/>
    <row r="282" spans="1:14" ht="32.25" customHeight="1" thickTop="1" thickBot="1" x14ac:dyDescent="0.5">
      <c r="A282" s="76">
        <v>25</v>
      </c>
      <c r="B282" s="46"/>
      <c r="C282" s="47">
        <f ca="1">RANDBETWEEN(6,9)</f>
        <v>9</v>
      </c>
      <c r="D282" s="41" t="s">
        <v>4</v>
      </c>
      <c r="E282" s="92">
        <f ca="1">C282-1+RANDBETWEEN(400,700)/1000</f>
        <v>8.4860000000000007</v>
      </c>
      <c r="F282" s="92"/>
      <c r="G282" s="48"/>
      <c r="H282" s="49"/>
      <c r="I282" s="8"/>
      <c r="J282" s="50"/>
      <c r="K282" s="7"/>
      <c r="L282" s="7"/>
      <c r="M282" s="7"/>
      <c r="N282" s="10"/>
    </row>
    <row r="283" spans="1:14" x14ac:dyDescent="0.25">
      <c r="A283" s="77"/>
      <c r="B283" s="86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114"/>
    </row>
    <row r="284" spans="1:14" x14ac:dyDescent="0.25">
      <c r="A284" s="77"/>
      <c r="B284" s="81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115"/>
    </row>
    <row r="285" spans="1:14" x14ac:dyDescent="0.25">
      <c r="A285" s="77"/>
      <c r="B285" s="80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116"/>
    </row>
    <row r="286" spans="1:14" x14ac:dyDescent="0.25">
      <c r="A286" s="77"/>
      <c r="B286" s="81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115"/>
    </row>
    <row r="287" spans="1:14" ht="15.75" thickBot="1" x14ac:dyDescent="0.3">
      <c r="A287" s="77"/>
      <c r="B287" s="80"/>
      <c r="C287" s="82"/>
      <c r="D287" s="82"/>
      <c r="E287" s="82"/>
      <c r="F287" s="82"/>
      <c r="G287" s="82"/>
      <c r="H287" s="82"/>
      <c r="I287" s="82"/>
      <c r="J287" s="38"/>
      <c r="K287" s="38"/>
      <c r="L287" s="38"/>
      <c r="M287" s="38"/>
      <c r="N287" s="71"/>
    </row>
    <row r="288" spans="1:14" x14ac:dyDescent="0.25">
      <c r="A288" s="77"/>
      <c r="B288" s="81"/>
      <c r="C288" s="83"/>
      <c r="D288" s="83"/>
      <c r="E288" s="83"/>
      <c r="F288" s="83"/>
      <c r="G288" s="83"/>
      <c r="H288" s="83"/>
      <c r="I288" s="83"/>
      <c r="J288" s="35"/>
      <c r="K288" s="7"/>
      <c r="L288" s="7"/>
      <c r="M288" s="10"/>
      <c r="N288" s="71"/>
    </row>
    <row r="289" spans="1:14" ht="15.75" thickBot="1" x14ac:dyDescent="0.3">
      <c r="A289" s="77"/>
      <c r="B289" s="80"/>
      <c r="C289" s="82"/>
      <c r="D289" s="82"/>
      <c r="E289" s="82"/>
      <c r="F289" s="82"/>
      <c r="G289" s="82"/>
      <c r="H289" s="82"/>
      <c r="I289" s="82"/>
      <c r="J289" s="36"/>
      <c r="K289" s="11"/>
      <c r="L289" s="11"/>
      <c r="M289" s="12"/>
      <c r="N289" s="70"/>
    </row>
    <row r="290" spans="1:14" ht="15.75" thickBot="1" x14ac:dyDescent="0.3">
      <c r="A290" s="78"/>
      <c r="B290" s="84"/>
      <c r="C290" s="85"/>
      <c r="D290" s="85"/>
      <c r="E290" s="85"/>
      <c r="F290" s="85"/>
      <c r="G290" s="85"/>
      <c r="H290" s="85"/>
      <c r="I290" s="85"/>
      <c r="J290" s="39"/>
      <c r="K290" s="39"/>
      <c r="L290" s="39"/>
      <c r="M290" s="39"/>
      <c r="N290" s="72"/>
    </row>
    <row r="291" spans="1:14" ht="21.75" customHeight="1" thickTop="1" thickBot="1" x14ac:dyDescent="0.3"/>
    <row r="292" spans="1:14" ht="31.5" customHeight="1" thickTop="1" thickBot="1" x14ac:dyDescent="0.5">
      <c r="A292" s="76">
        <v>26</v>
      </c>
      <c r="B292" s="46"/>
      <c r="C292" s="79">
        <f ca="1">RANDBETWEEN(21,99)/10</f>
        <v>2.9</v>
      </c>
      <c r="D292" s="79"/>
      <c r="E292" s="53" t="s">
        <v>6</v>
      </c>
      <c r="F292" s="54">
        <f ca="1">RANDBETWEEN(2,6)*10</f>
        <v>30</v>
      </c>
      <c r="G292" s="48"/>
      <c r="H292" s="49"/>
      <c r="I292" s="8"/>
      <c r="J292" s="50"/>
      <c r="K292" s="7"/>
      <c r="L292" s="7"/>
      <c r="M292" s="7"/>
      <c r="N292" s="10"/>
    </row>
    <row r="293" spans="1:14" x14ac:dyDescent="0.25">
      <c r="A293" s="77"/>
      <c r="B293" s="86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114"/>
    </row>
    <row r="294" spans="1:14" x14ac:dyDescent="0.25">
      <c r="A294" s="77"/>
      <c r="B294" s="81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115"/>
    </row>
    <row r="295" spans="1:14" x14ac:dyDescent="0.25">
      <c r="A295" s="77"/>
      <c r="B295" s="80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116"/>
    </row>
    <row r="296" spans="1:14" x14ac:dyDescent="0.25">
      <c r="A296" s="77"/>
      <c r="B296" s="81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115"/>
    </row>
    <row r="297" spans="1:14" ht="15.75" thickBot="1" x14ac:dyDescent="0.3">
      <c r="A297" s="77"/>
      <c r="B297" s="80"/>
      <c r="C297" s="82"/>
      <c r="D297" s="82"/>
      <c r="E297" s="82"/>
      <c r="F297" s="82"/>
      <c r="G297" s="82"/>
      <c r="H297" s="82"/>
      <c r="I297" s="82"/>
      <c r="J297" s="38"/>
      <c r="K297" s="38"/>
      <c r="L297" s="38"/>
      <c r="M297" s="38"/>
      <c r="N297" s="71"/>
    </row>
    <row r="298" spans="1:14" x14ac:dyDescent="0.25">
      <c r="A298" s="77"/>
      <c r="B298" s="81"/>
      <c r="C298" s="83"/>
      <c r="D298" s="83"/>
      <c r="E298" s="83"/>
      <c r="F298" s="83"/>
      <c r="G298" s="83"/>
      <c r="H298" s="83"/>
      <c r="I298" s="83"/>
      <c r="J298" s="35"/>
      <c r="K298" s="7"/>
      <c r="L298" s="7"/>
      <c r="M298" s="10"/>
      <c r="N298" s="71"/>
    </row>
    <row r="299" spans="1:14" ht="15.75" thickBot="1" x14ac:dyDescent="0.3">
      <c r="A299" s="77"/>
      <c r="B299" s="80"/>
      <c r="C299" s="82"/>
      <c r="D299" s="82"/>
      <c r="E299" s="82"/>
      <c r="F299" s="82"/>
      <c r="G299" s="82"/>
      <c r="H299" s="82"/>
      <c r="I299" s="82"/>
      <c r="J299" s="36"/>
      <c r="K299" s="11"/>
      <c r="L299" s="11"/>
      <c r="M299" s="12"/>
      <c r="N299" s="70"/>
    </row>
    <row r="300" spans="1:14" ht="15.75" thickBot="1" x14ac:dyDescent="0.3">
      <c r="A300" s="78"/>
      <c r="B300" s="84"/>
      <c r="C300" s="85"/>
      <c r="D300" s="85"/>
      <c r="E300" s="85"/>
      <c r="F300" s="85"/>
      <c r="G300" s="85"/>
      <c r="H300" s="85"/>
      <c r="I300" s="85"/>
      <c r="J300" s="39"/>
      <c r="K300" s="39"/>
      <c r="L300" s="39"/>
      <c r="M300" s="39"/>
      <c r="N300" s="72"/>
    </row>
    <row r="301" spans="1:14" ht="16.5" thickTop="1" thickBot="1" x14ac:dyDescent="0.3"/>
    <row r="302" spans="1:14" ht="27.75" thickTop="1" thickBot="1" x14ac:dyDescent="0.45">
      <c r="A302" s="76">
        <v>27</v>
      </c>
      <c r="B302" s="96">
        <f ca="1">RANDBETWEEN(1,2)</f>
        <v>1</v>
      </c>
      <c r="C302" s="3">
        <v>1</v>
      </c>
      <c r="D302" s="90" t="s">
        <v>4</v>
      </c>
      <c r="E302" s="3">
        <f ca="1">RANDBETWEEN(2,3)</f>
        <v>2</v>
      </c>
      <c r="F302" s="92" t="s">
        <v>1</v>
      </c>
      <c r="G302" s="7"/>
      <c r="H302" s="7"/>
      <c r="I302" s="7"/>
      <c r="J302" s="7"/>
      <c r="K302" s="7"/>
      <c r="L302" s="7"/>
      <c r="M302" s="7"/>
      <c r="N302" s="10"/>
    </row>
    <row r="303" spans="1:14" ht="27" thickBot="1" x14ac:dyDescent="0.3">
      <c r="A303" s="77"/>
      <c r="B303" s="97"/>
      <c r="C303" s="22">
        <f ca="1">3*E303</f>
        <v>15</v>
      </c>
      <c r="D303" s="91"/>
      <c r="E303" s="22">
        <f ca="1">RANDBETWEEN(3,5)</f>
        <v>5</v>
      </c>
      <c r="F303" s="95"/>
      <c r="G303" s="16"/>
      <c r="H303" s="16"/>
      <c r="I303" s="16"/>
      <c r="J303" s="16"/>
      <c r="K303" s="16"/>
      <c r="L303" s="16"/>
      <c r="M303" s="16"/>
      <c r="N303" s="23"/>
    </row>
    <row r="304" spans="1:14" x14ac:dyDescent="0.25">
      <c r="A304" s="77"/>
      <c r="B304" s="86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114"/>
    </row>
    <row r="305" spans="1:14" x14ac:dyDescent="0.25">
      <c r="A305" s="77"/>
      <c r="B305" s="81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115"/>
    </row>
    <row r="306" spans="1:14" x14ac:dyDescent="0.25">
      <c r="A306" s="77"/>
      <c r="B306" s="80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116"/>
    </row>
    <row r="307" spans="1:14" x14ac:dyDescent="0.25">
      <c r="A307" s="77"/>
      <c r="B307" s="81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115"/>
    </row>
    <row r="308" spans="1:14" ht="15.75" thickBot="1" x14ac:dyDescent="0.3">
      <c r="A308" s="77"/>
      <c r="B308" s="80"/>
      <c r="C308" s="82"/>
      <c r="D308" s="82"/>
      <c r="E308" s="82"/>
      <c r="F308" s="82"/>
      <c r="G308" s="82"/>
      <c r="H308" s="82"/>
      <c r="I308" s="82"/>
      <c r="J308" s="38"/>
      <c r="K308" s="38"/>
      <c r="L308" s="38"/>
      <c r="M308" s="38"/>
      <c r="N308" s="71"/>
    </row>
    <row r="309" spans="1:14" x14ac:dyDescent="0.25">
      <c r="A309" s="77"/>
      <c r="B309" s="81"/>
      <c r="C309" s="83"/>
      <c r="D309" s="83"/>
      <c r="E309" s="83"/>
      <c r="F309" s="83"/>
      <c r="G309" s="83"/>
      <c r="H309" s="83"/>
      <c r="I309" s="83"/>
      <c r="J309" s="35"/>
      <c r="K309" s="7"/>
      <c r="L309" s="7"/>
      <c r="M309" s="10"/>
      <c r="N309" s="71"/>
    </row>
    <row r="310" spans="1:14" ht="15.75" thickBot="1" x14ac:dyDescent="0.3">
      <c r="A310" s="77"/>
      <c r="B310" s="80"/>
      <c r="C310" s="82"/>
      <c r="D310" s="82"/>
      <c r="E310" s="82"/>
      <c r="F310" s="82"/>
      <c r="G310" s="82"/>
      <c r="H310" s="82"/>
      <c r="I310" s="82"/>
      <c r="J310" s="36"/>
      <c r="K310" s="11"/>
      <c r="L310" s="11"/>
      <c r="M310" s="12"/>
      <c r="N310" s="70"/>
    </row>
    <row r="311" spans="1:14" ht="15.75" thickBot="1" x14ac:dyDescent="0.3">
      <c r="A311" s="78"/>
      <c r="B311" s="84"/>
      <c r="C311" s="85"/>
      <c r="D311" s="85"/>
      <c r="E311" s="85"/>
      <c r="F311" s="85"/>
      <c r="G311" s="85"/>
      <c r="H311" s="85"/>
      <c r="I311" s="85"/>
      <c r="J311" s="39"/>
      <c r="K311" s="39"/>
      <c r="L311" s="39"/>
      <c r="M311" s="39"/>
      <c r="N311" s="72"/>
    </row>
    <row r="312" spans="1:14" ht="21.75" customHeight="1" thickTop="1" thickBot="1" x14ac:dyDescent="0.3"/>
    <row r="313" spans="1:14" ht="14.25" customHeight="1" x14ac:dyDescent="0.4">
      <c r="A313" s="100">
        <v>28</v>
      </c>
      <c r="B313" s="60"/>
      <c r="C313" s="61"/>
      <c r="D313" s="62"/>
      <c r="E313" s="62"/>
      <c r="F313" s="62"/>
      <c r="G313" s="33"/>
      <c r="H313" s="33"/>
      <c r="I313" s="33"/>
      <c r="J313" s="33"/>
      <c r="K313" s="33"/>
      <c r="L313" s="33"/>
      <c r="M313" s="33"/>
      <c r="N313" s="34"/>
    </row>
    <row r="314" spans="1:14" ht="21.75" customHeight="1" x14ac:dyDescent="0.4">
      <c r="A314" s="101"/>
      <c r="B314" s="63"/>
      <c r="C314" s="19"/>
      <c r="D314" s="17"/>
      <c r="E314" s="17">
        <f ca="1">RANDBETWEEN(1,9)</f>
        <v>8</v>
      </c>
      <c r="F314" s="17">
        <f ca="1">RANDBETWEEN(1,9)</f>
        <v>7</v>
      </c>
      <c r="G314" s="17">
        <f ca="1">RANDBETWEEN(1,9)</f>
        <v>2</v>
      </c>
      <c r="H314" s="17">
        <f ca="1">RANDBETWEEN(1,9)</f>
        <v>6</v>
      </c>
      <c r="I314" s="18"/>
      <c r="J314" s="18"/>
      <c r="K314" s="18"/>
      <c r="L314" s="18"/>
      <c r="M314" s="18"/>
      <c r="N314" s="64"/>
    </row>
    <row r="315" spans="1:14" ht="27" thickBot="1" x14ac:dyDescent="0.4">
      <c r="A315" s="101"/>
      <c r="B315" s="24"/>
      <c r="C315" s="20"/>
      <c r="D315" s="20"/>
      <c r="E315" s="66" t="s">
        <v>6</v>
      </c>
      <c r="F315" s="65"/>
      <c r="G315" s="65">
        <f ca="1">RANDBETWEEN(1,9)</f>
        <v>4</v>
      </c>
      <c r="H315" s="65">
        <f ca="1">RANDBETWEEN(1,9)</f>
        <v>1</v>
      </c>
      <c r="I315" s="20"/>
      <c r="J315" s="20"/>
      <c r="K315" s="20"/>
      <c r="L315" s="20"/>
      <c r="M315" s="20"/>
      <c r="N315" s="25"/>
    </row>
    <row r="316" spans="1:14" ht="15" customHeight="1" x14ac:dyDescent="0.25">
      <c r="A316" s="101"/>
      <c r="B316" s="24"/>
      <c r="C316" s="20"/>
      <c r="D316" s="119"/>
      <c r="E316" s="119"/>
      <c r="F316" s="119"/>
      <c r="G316" s="119"/>
      <c r="H316" s="119"/>
      <c r="I316" s="20"/>
      <c r="J316" s="20"/>
      <c r="K316" s="20"/>
      <c r="L316" s="20"/>
      <c r="M316" s="20"/>
      <c r="N316" s="25"/>
    </row>
    <row r="317" spans="1:14" ht="18" customHeight="1" x14ac:dyDescent="0.25">
      <c r="A317" s="101"/>
      <c r="B317" s="24"/>
      <c r="C317" s="20"/>
      <c r="D317" s="120"/>
      <c r="E317" s="120"/>
      <c r="F317" s="120"/>
      <c r="G317" s="120"/>
      <c r="H317" s="120"/>
      <c r="I317" s="20"/>
      <c r="J317" s="20"/>
      <c r="K317" s="20"/>
      <c r="L317" s="20"/>
      <c r="M317" s="20"/>
      <c r="N317" s="25"/>
    </row>
    <row r="318" spans="1:14" x14ac:dyDescent="0.25">
      <c r="A318" s="101"/>
      <c r="B318" s="24"/>
      <c r="C318" s="20"/>
      <c r="D318" s="121"/>
      <c r="E318" s="121"/>
      <c r="F318" s="121"/>
      <c r="G318" s="121"/>
      <c r="H318" s="121"/>
      <c r="I318" s="20"/>
      <c r="J318" s="20"/>
      <c r="K318" s="20"/>
      <c r="L318" s="20"/>
      <c r="M318" s="20"/>
      <c r="N318" s="25"/>
    </row>
    <row r="319" spans="1:14" ht="15.75" thickBot="1" x14ac:dyDescent="0.3">
      <c r="A319" s="101"/>
      <c r="B319" s="24"/>
      <c r="C319" s="20"/>
      <c r="D319" s="122"/>
      <c r="E319" s="122"/>
      <c r="F319" s="122"/>
      <c r="G319" s="122"/>
      <c r="H319" s="122"/>
      <c r="I319" s="20"/>
      <c r="J319" s="31"/>
      <c r="K319" s="31"/>
      <c r="L319" s="31"/>
      <c r="M319" s="31"/>
      <c r="N319" s="25"/>
    </row>
    <row r="320" spans="1:14" x14ac:dyDescent="0.25">
      <c r="A320" s="101"/>
      <c r="B320" s="24"/>
      <c r="C320" s="20"/>
      <c r="D320" s="117"/>
      <c r="E320" s="117"/>
      <c r="F320" s="117"/>
      <c r="G320" s="117"/>
      <c r="H320" s="117"/>
      <c r="I320" s="29"/>
      <c r="J320" s="35"/>
      <c r="K320" s="7"/>
      <c r="L320" s="7"/>
      <c r="M320" s="10"/>
      <c r="N320" s="30"/>
    </row>
    <row r="321" spans="1:14" ht="15.75" thickBot="1" x14ac:dyDescent="0.3">
      <c r="A321" s="101"/>
      <c r="B321" s="24"/>
      <c r="C321" s="20"/>
      <c r="D321" s="118"/>
      <c r="E321" s="118"/>
      <c r="F321" s="118"/>
      <c r="G321" s="118"/>
      <c r="H321" s="118"/>
      <c r="I321" s="29"/>
      <c r="J321" s="36"/>
      <c r="K321" s="11"/>
      <c r="L321" s="11"/>
      <c r="M321" s="12"/>
      <c r="N321" s="30"/>
    </row>
    <row r="322" spans="1:14" ht="15.75" thickBot="1" x14ac:dyDescent="0.3">
      <c r="A322" s="102"/>
      <c r="B322" s="26"/>
      <c r="C322" s="27"/>
      <c r="D322" s="27"/>
      <c r="E322" s="32"/>
      <c r="F322" s="32"/>
      <c r="G322" s="32"/>
      <c r="H322" s="32"/>
      <c r="I322" s="32"/>
      <c r="J322" s="32"/>
      <c r="K322" s="32"/>
      <c r="L322" s="32"/>
      <c r="M322" s="32"/>
      <c r="N322" s="28"/>
    </row>
    <row r="323" spans="1:14" ht="15.75" thickBot="1" x14ac:dyDescent="0.3"/>
    <row r="324" spans="1:14" ht="30" thickTop="1" thickBot="1" x14ac:dyDescent="0.5">
      <c r="A324" s="76">
        <v>29</v>
      </c>
      <c r="B324" s="9"/>
      <c r="C324" s="99">
        <v>0.99</v>
      </c>
      <c r="D324" s="79"/>
      <c r="E324" s="41" t="s">
        <v>5</v>
      </c>
      <c r="F324" s="92">
        <f ca="1">RANDBETWEEN(2,9)*100</f>
        <v>300</v>
      </c>
      <c r="G324" s="92"/>
      <c r="H324" s="6" t="s">
        <v>1</v>
      </c>
      <c r="I324" s="7"/>
      <c r="J324" s="7"/>
      <c r="K324" s="7"/>
      <c r="L324" s="45">
        <f ca="1">RANDBETWEEN(3,5)</f>
        <v>3</v>
      </c>
      <c r="M324" s="7"/>
      <c r="N324" s="10"/>
    </row>
    <row r="325" spans="1:14" x14ac:dyDescent="0.25">
      <c r="A325" s="77"/>
      <c r="B325" s="86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114"/>
    </row>
    <row r="326" spans="1:14" x14ac:dyDescent="0.25">
      <c r="A326" s="77"/>
      <c r="B326" s="81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115"/>
    </row>
    <row r="327" spans="1:14" x14ac:dyDescent="0.25">
      <c r="A327" s="77"/>
      <c r="B327" s="80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116"/>
    </row>
    <row r="328" spans="1:14" x14ac:dyDescent="0.25">
      <c r="A328" s="77"/>
      <c r="B328" s="81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115"/>
    </row>
    <row r="329" spans="1:14" ht="15.75" thickBot="1" x14ac:dyDescent="0.3">
      <c r="A329" s="77"/>
      <c r="B329" s="80"/>
      <c r="C329" s="82"/>
      <c r="D329" s="82"/>
      <c r="E329" s="82"/>
      <c r="F329" s="82"/>
      <c r="G329" s="82"/>
      <c r="H329" s="82"/>
      <c r="I329" s="82"/>
      <c r="J329" s="38"/>
      <c r="K329" s="38"/>
      <c r="L329" s="38"/>
      <c r="M329" s="38"/>
      <c r="N329" s="71"/>
    </row>
    <row r="330" spans="1:14" x14ac:dyDescent="0.25">
      <c r="A330" s="77"/>
      <c r="B330" s="81"/>
      <c r="C330" s="83"/>
      <c r="D330" s="83"/>
      <c r="E330" s="83"/>
      <c r="F330" s="83"/>
      <c r="G330" s="83"/>
      <c r="H330" s="83"/>
      <c r="I330" s="83"/>
      <c r="J330" s="35"/>
      <c r="K330" s="7"/>
      <c r="L330" s="7"/>
      <c r="M330" s="10"/>
      <c r="N330" s="71"/>
    </row>
    <row r="331" spans="1:14" ht="15.75" thickBot="1" x14ac:dyDescent="0.3">
      <c r="A331" s="77"/>
      <c r="B331" s="80"/>
      <c r="C331" s="82"/>
      <c r="D331" s="82"/>
      <c r="E331" s="82"/>
      <c r="F331" s="82"/>
      <c r="G331" s="82"/>
      <c r="H331" s="82"/>
      <c r="I331" s="82"/>
      <c r="J331" s="36"/>
      <c r="K331" s="11"/>
      <c r="L331" s="11"/>
      <c r="M331" s="12"/>
      <c r="N331" s="70"/>
    </row>
    <row r="332" spans="1:14" ht="15.75" thickBot="1" x14ac:dyDescent="0.3">
      <c r="A332" s="78"/>
      <c r="B332" s="84"/>
      <c r="C332" s="85"/>
      <c r="D332" s="85"/>
      <c r="E332" s="85"/>
      <c r="F332" s="85"/>
      <c r="G332" s="85"/>
      <c r="H332" s="85"/>
      <c r="I332" s="85"/>
      <c r="J332" s="39"/>
      <c r="K332" s="39"/>
      <c r="L332" s="39"/>
      <c r="M332" s="39"/>
      <c r="N332" s="72"/>
    </row>
    <row r="333" spans="1:14" ht="16.5" thickTop="1" thickBot="1" x14ac:dyDescent="0.3"/>
    <row r="334" spans="1:14" ht="27.75" customHeight="1" thickTop="1" thickBot="1" x14ac:dyDescent="0.45">
      <c r="A334" s="76">
        <v>30</v>
      </c>
      <c r="B334" s="96"/>
      <c r="C334" s="3">
        <f ca="1">RANDBETWEEN(1,3)</f>
        <v>3</v>
      </c>
      <c r="D334" s="107" t="s">
        <v>3</v>
      </c>
      <c r="E334" s="103">
        <f ca="1">RANDBETWEEN(2,9)</f>
        <v>8</v>
      </c>
      <c r="F334" s="92" t="s">
        <v>1</v>
      </c>
      <c r="G334" s="7"/>
      <c r="H334" s="7"/>
      <c r="I334" s="7"/>
      <c r="J334" s="7"/>
      <c r="K334" s="7"/>
      <c r="L334" s="7"/>
      <c r="M334" s="7"/>
      <c r="N334" s="10"/>
    </row>
    <row r="335" spans="1:14" ht="27" thickBot="1" x14ac:dyDescent="0.3">
      <c r="A335" s="77"/>
      <c r="B335" s="97"/>
      <c r="C335" s="22">
        <f ca="1">RANDBETWEEN(6,12)</f>
        <v>9</v>
      </c>
      <c r="D335" s="91"/>
      <c r="E335" s="104"/>
      <c r="F335" s="95"/>
      <c r="G335" s="16"/>
      <c r="H335" s="16"/>
      <c r="I335" s="16"/>
      <c r="J335" s="16"/>
      <c r="K335" s="16"/>
      <c r="L335" s="16"/>
      <c r="M335" s="16"/>
      <c r="N335" s="23"/>
    </row>
    <row r="336" spans="1:14" x14ac:dyDescent="0.25">
      <c r="A336" s="77"/>
      <c r="B336" s="86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114"/>
    </row>
    <row r="337" spans="1:14" x14ac:dyDescent="0.25">
      <c r="A337" s="77"/>
      <c r="B337" s="81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115"/>
    </row>
    <row r="338" spans="1:14" x14ac:dyDescent="0.25">
      <c r="A338" s="77"/>
      <c r="B338" s="80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116"/>
    </row>
    <row r="339" spans="1:14" x14ac:dyDescent="0.25">
      <c r="A339" s="77"/>
      <c r="B339" s="81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115"/>
    </row>
    <row r="340" spans="1:14" ht="15.75" thickBot="1" x14ac:dyDescent="0.3">
      <c r="A340" s="77"/>
      <c r="B340" s="80"/>
      <c r="C340" s="82"/>
      <c r="D340" s="82"/>
      <c r="E340" s="82"/>
      <c r="F340" s="82"/>
      <c r="G340" s="82"/>
      <c r="H340" s="82"/>
      <c r="I340" s="82"/>
      <c r="J340" s="38"/>
      <c r="K340" s="38"/>
      <c r="L340" s="38"/>
      <c r="M340" s="38"/>
      <c r="N340" s="71"/>
    </row>
    <row r="341" spans="1:14" x14ac:dyDescent="0.25">
      <c r="A341" s="77"/>
      <c r="B341" s="81"/>
      <c r="C341" s="83"/>
      <c r="D341" s="83"/>
      <c r="E341" s="83"/>
      <c r="F341" s="83"/>
      <c r="G341" s="83"/>
      <c r="H341" s="83"/>
      <c r="I341" s="83"/>
      <c r="J341" s="35"/>
      <c r="K341" s="7"/>
      <c r="L341" s="7"/>
      <c r="M341" s="10"/>
      <c r="N341" s="71"/>
    </row>
    <row r="342" spans="1:14" ht="15.75" thickBot="1" x14ac:dyDescent="0.3">
      <c r="A342" s="77"/>
      <c r="B342" s="80"/>
      <c r="C342" s="82"/>
      <c r="D342" s="82"/>
      <c r="E342" s="82"/>
      <c r="F342" s="82"/>
      <c r="G342" s="82"/>
      <c r="H342" s="82"/>
      <c r="I342" s="82"/>
      <c r="J342" s="36"/>
      <c r="K342" s="11"/>
      <c r="L342" s="11"/>
      <c r="M342" s="12"/>
      <c r="N342" s="70"/>
    </row>
    <row r="343" spans="1:14" ht="15.75" thickBot="1" x14ac:dyDescent="0.3">
      <c r="A343" s="78"/>
      <c r="B343" s="84"/>
      <c r="C343" s="85"/>
      <c r="D343" s="85"/>
      <c r="E343" s="85"/>
      <c r="F343" s="85"/>
      <c r="G343" s="85"/>
      <c r="H343" s="85"/>
      <c r="I343" s="85"/>
      <c r="J343" s="39"/>
      <c r="K343" s="39"/>
      <c r="L343" s="39"/>
      <c r="M343" s="39"/>
      <c r="N343" s="72"/>
    </row>
    <row r="344" spans="1:14" ht="21" customHeight="1" thickTop="1" thickBot="1" x14ac:dyDescent="0.3"/>
    <row r="345" spans="1:14" ht="30" thickTop="1" thickBot="1" x14ac:dyDescent="0.5">
      <c r="A345" s="76">
        <v>31</v>
      </c>
      <c r="B345" s="9"/>
      <c r="C345" s="5">
        <f ca="1">RANDBETWEEN(5,9)</f>
        <v>9</v>
      </c>
      <c r="D345" s="43">
        <v>2</v>
      </c>
      <c r="E345" s="5" t="s">
        <v>4</v>
      </c>
      <c r="F345" s="14">
        <f ca="1">H345*M345</f>
        <v>36</v>
      </c>
      <c r="G345" s="55" t="s">
        <v>3</v>
      </c>
      <c r="H345" s="42">
        <f ca="1">C345</f>
        <v>9</v>
      </c>
      <c r="I345" s="7"/>
      <c r="J345" s="7"/>
      <c r="K345" s="7"/>
      <c r="L345" s="7"/>
      <c r="M345" s="56">
        <f ca="1">RANDBETWEEN(2,4)</f>
        <v>4</v>
      </c>
      <c r="N345" s="10"/>
    </row>
    <row r="346" spans="1:14" x14ac:dyDescent="0.25">
      <c r="A346" s="77"/>
      <c r="B346" s="86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114"/>
    </row>
    <row r="347" spans="1:14" x14ac:dyDescent="0.25">
      <c r="A347" s="77"/>
      <c r="B347" s="81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115"/>
    </row>
    <row r="348" spans="1:14" x14ac:dyDescent="0.25">
      <c r="A348" s="77"/>
      <c r="B348" s="80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116"/>
    </row>
    <row r="349" spans="1:14" x14ac:dyDescent="0.25">
      <c r="A349" s="77"/>
      <c r="B349" s="81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115"/>
    </row>
    <row r="350" spans="1:14" ht="15.75" thickBot="1" x14ac:dyDescent="0.3">
      <c r="A350" s="77"/>
      <c r="B350" s="80"/>
      <c r="C350" s="82"/>
      <c r="D350" s="82"/>
      <c r="E350" s="82"/>
      <c r="F350" s="82"/>
      <c r="G350" s="82"/>
      <c r="H350" s="82"/>
      <c r="I350" s="82"/>
      <c r="J350" s="38"/>
      <c r="K350" s="38"/>
      <c r="L350" s="38"/>
      <c r="M350" s="38"/>
      <c r="N350" s="71"/>
    </row>
    <row r="351" spans="1:14" x14ac:dyDescent="0.25">
      <c r="A351" s="77"/>
      <c r="B351" s="81"/>
      <c r="C351" s="83"/>
      <c r="D351" s="83"/>
      <c r="E351" s="83"/>
      <c r="F351" s="83"/>
      <c r="G351" s="83"/>
      <c r="H351" s="83"/>
      <c r="I351" s="83"/>
      <c r="J351" s="35"/>
      <c r="K351" s="7"/>
      <c r="L351" s="7"/>
      <c r="M351" s="10"/>
      <c r="N351" s="71"/>
    </row>
    <row r="352" spans="1:14" ht="15.75" thickBot="1" x14ac:dyDescent="0.3">
      <c r="A352" s="77"/>
      <c r="B352" s="80"/>
      <c r="C352" s="82"/>
      <c r="D352" s="82"/>
      <c r="E352" s="82"/>
      <c r="F352" s="82"/>
      <c r="G352" s="82"/>
      <c r="H352" s="82"/>
      <c r="I352" s="82"/>
      <c r="J352" s="36"/>
      <c r="K352" s="11"/>
      <c r="L352" s="11"/>
      <c r="M352" s="12"/>
      <c r="N352" s="70"/>
    </row>
    <row r="353" spans="1:14" ht="15.75" thickBot="1" x14ac:dyDescent="0.3">
      <c r="A353" s="78"/>
      <c r="B353" s="84"/>
      <c r="C353" s="85"/>
      <c r="D353" s="85"/>
      <c r="E353" s="85"/>
      <c r="F353" s="85"/>
      <c r="G353" s="85"/>
      <c r="H353" s="85"/>
      <c r="I353" s="85"/>
      <c r="J353" s="39"/>
      <c r="K353" s="39"/>
      <c r="L353" s="39"/>
      <c r="M353" s="39"/>
      <c r="N353" s="72"/>
    </row>
    <row r="354" spans="1:14" ht="16.5" thickTop="1" thickBot="1" x14ac:dyDescent="0.3"/>
    <row r="355" spans="1:14" ht="27.75" customHeight="1" thickTop="1" thickBot="1" x14ac:dyDescent="0.45">
      <c r="A355" s="76">
        <v>32</v>
      </c>
      <c r="B355" s="96">
        <f ca="1">RANDBETWEEN(1,4)</f>
        <v>2</v>
      </c>
      <c r="C355" s="3">
        <v>1</v>
      </c>
      <c r="D355" s="90" t="s">
        <v>6</v>
      </c>
      <c r="E355" s="105">
        <f ca="1">RANDBETWEEN(2,10)*10</f>
        <v>30</v>
      </c>
      <c r="F355" s="105"/>
      <c r="G355" s="105" t="s">
        <v>1</v>
      </c>
      <c r="H355" s="7"/>
      <c r="I355" s="7"/>
      <c r="J355" s="7"/>
      <c r="K355" s="7"/>
      <c r="L355" s="7"/>
      <c r="M355" s="7"/>
      <c r="N355" s="10"/>
    </row>
    <row r="356" spans="1:14" ht="27" customHeight="1" thickBot="1" x14ac:dyDescent="0.3">
      <c r="A356" s="77"/>
      <c r="B356" s="97"/>
      <c r="C356" s="22">
        <v>2</v>
      </c>
      <c r="D356" s="91"/>
      <c r="E356" s="106"/>
      <c r="F356" s="106"/>
      <c r="G356" s="106"/>
      <c r="H356" s="16"/>
      <c r="I356" s="16"/>
      <c r="J356" s="16"/>
      <c r="K356" s="16"/>
      <c r="L356" s="16"/>
      <c r="M356" s="16"/>
      <c r="N356" s="23"/>
    </row>
    <row r="357" spans="1:14" x14ac:dyDescent="0.25">
      <c r="A357" s="77"/>
      <c r="B357" s="86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114"/>
    </row>
    <row r="358" spans="1:14" x14ac:dyDescent="0.25">
      <c r="A358" s="77"/>
      <c r="B358" s="81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115"/>
    </row>
    <row r="359" spans="1:14" x14ac:dyDescent="0.25">
      <c r="A359" s="77"/>
      <c r="B359" s="80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116"/>
    </row>
    <row r="360" spans="1:14" x14ac:dyDescent="0.25">
      <c r="A360" s="77"/>
      <c r="B360" s="81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115"/>
    </row>
    <row r="361" spans="1:14" ht="15.75" thickBot="1" x14ac:dyDescent="0.3">
      <c r="A361" s="77"/>
      <c r="B361" s="80"/>
      <c r="C361" s="82"/>
      <c r="D361" s="82"/>
      <c r="E361" s="82"/>
      <c r="F361" s="82"/>
      <c r="G361" s="82"/>
      <c r="H361" s="82"/>
      <c r="I361" s="82"/>
      <c r="J361" s="38"/>
      <c r="K361" s="38"/>
      <c r="L361" s="38"/>
      <c r="M361" s="38"/>
      <c r="N361" s="71"/>
    </row>
    <row r="362" spans="1:14" x14ac:dyDescent="0.25">
      <c r="A362" s="77"/>
      <c r="B362" s="81"/>
      <c r="C362" s="83"/>
      <c r="D362" s="83"/>
      <c r="E362" s="83"/>
      <c r="F362" s="83"/>
      <c r="G362" s="83"/>
      <c r="H362" s="83"/>
      <c r="I362" s="83"/>
      <c r="J362" s="35"/>
      <c r="K362" s="7"/>
      <c r="L362" s="7"/>
      <c r="M362" s="10"/>
      <c r="N362" s="71"/>
    </row>
    <row r="363" spans="1:14" ht="15.75" thickBot="1" x14ac:dyDescent="0.3">
      <c r="A363" s="77"/>
      <c r="B363" s="80"/>
      <c r="C363" s="82"/>
      <c r="D363" s="82"/>
      <c r="E363" s="82"/>
      <c r="F363" s="82"/>
      <c r="G363" s="82"/>
      <c r="H363" s="82"/>
      <c r="I363" s="82"/>
      <c r="J363" s="36"/>
      <c r="K363" s="11"/>
      <c r="L363" s="11"/>
      <c r="M363" s="12"/>
      <c r="N363" s="70"/>
    </row>
    <row r="364" spans="1:14" ht="15.75" thickBot="1" x14ac:dyDescent="0.3">
      <c r="A364" s="78"/>
      <c r="B364" s="84"/>
      <c r="C364" s="85"/>
      <c r="D364" s="85"/>
      <c r="E364" s="85"/>
      <c r="F364" s="85"/>
      <c r="G364" s="85"/>
      <c r="H364" s="85"/>
      <c r="I364" s="85"/>
      <c r="J364" s="39"/>
      <c r="K364" s="39"/>
      <c r="L364" s="39"/>
      <c r="M364" s="39"/>
      <c r="N364" s="72"/>
    </row>
    <row r="365" spans="1:14" ht="16.5" thickTop="1" thickBot="1" x14ac:dyDescent="0.3"/>
    <row r="366" spans="1:14" ht="30" thickTop="1" thickBot="1" x14ac:dyDescent="0.5">
      <c r="A366" s="76">
        <v>33</v>
      </c>
      <c r="B366" s="9"/>
      <c r="C366" s="57">
        <f ca="1">RANDBETWEEN(12,28)</f>
        <v>17</v>
      </c>
      <c r="D366" s="57" t="s">
        <v>7</v>
      </c>
      <c r="E366" s="41" t="s">
        <v>5</v>
      </c>
      <c r="F366" s="92">
        <f ca="1">RANDBETWEEN(3,9)*25</f>
        <v>75</v>
      </c>
      <c r="G366" s="92"/>
      <c r="H366" s="6" t="s">
        <v>1</v>
      </c>
      <c r="I366" s="7"/>
      <c r="J366" s="7"/>
      <c r="K366" s="7"/>
      <c r="L366" s="45">
        <f ca="1">RANDBETWEEN(3,5)</f>
        <v>3</v>
      </c>
      <c r="M366" s="7"/>
      <c r="N366" s="10"/>
    </row>
    <row r="367" spans="1:14" x14ac:dyDescent="0.25">
      <c r="A367" s="77"/>
      <c r="B367" s="86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114"/>
    </row>
    <row r="368" spans="1:14" x14ac:dyDescent="0.25">
      <c r="A368" s="77"/>
      <c r="B368" s="81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115"/>
    </row>
    <row r="369" spans="1:14" x14ac:dyDescent="0.25">
      <c r="A369" s="77"/>
      <c r="B369" s="80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116"/>
    </row>
    <row r="370" spans="1:14" x14ac:dyDescent="0.25">
      <c r="A370" s="77"/>
      <c r="B370" s="81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115"/>
    </row>
    <row r="371" spans="1:14" ht="15.75" thickBot="1" x14ac:dyDescent="0.3">
      <c r="A371" s="77"/>
      <c r="B371" s="80"/>
      <c r="C371" s="82"/>
      <c r="D371" s="82"/>
      <c r="E371" s="82"/>
      <c r="F371" s="82"/>
      <c r="G371" s="82"/>
      <c r="H371" s="82"/>
      <c r="I371" s="82"/>
      <c r="J371" s="38"/>
      <c r="K371" s="38"/>
      <c r="L371" s="38"/>
      <c r="M371" s="38"/>
      <c r="N371" s="71"/>
    </row>
    <row r="372" spans="1:14" x14ac:dyDescent="0.25">
      <c r="A372" s="77"/>
      <c r="B372" s="81"/>
      <c r="C372" s="83"/>
      <c r="D372" s="83"/>
      <c r="E372" s="83"/>
      <c r="F372" s="83"/>
      <c r="G372" s="83"/>
      <c r="H372" s="83"/>
      <c r="I372" s="83"/>
      <c r="J372" s="35"/>
      <c r="K372" s="7"/>
      <c r="L372" s="7"/>
      <c r="M372" s="10"/>
      <c r="N372" s="71"/>
    </row>
    <row r="373" spans="1:14" ht="15.75" thickBot="1" x14ac:dyDescent="0.3">
      <c r="A373" s="77"/>
      <c r="B373" s="80"/>
      <c r="C373" s="82"/>
      <c r="D373" s="82"/>
      <c r="E373" s="82"/>
      <c r="F373" s="82"/>
      <c r="G373" s="82"/>
      <c r="H373" s="82"/>
      <c r="I373" s="82"/>
      <c r="J373" s="36"/>
      <c r="K373" s="11"/>
      <c r="L373" s="11"/>
      <c r="M373" s="12"/>
      <c r="N373" s="70"/>
    </row>
    <row r="374" spans="1:14" ht="15.75" thickBot="1" x14ac:dyDescent="0.3">
      <c r="A374" s="78"/>
      <c r="B374" s="84"/>
      <c r="C374" s="85"/>
      <c r="D374" s="85"/>
      <c r="E374" s="85"/>
      <c r="F374" s="85"/>
      <c r="G374" s="85"/>
      <c r="H374" s="85"/>
      <c r="I374" s="85"/>
      <c r="J374" s="39"/>
      <c r="K374" s="39"/>
      <c r="L374" s="39"/>
      <c r="M374" s="39"/>
      <c r="N374" s="72"/>
    </row>
    <row r="375" spans="1:14" ht="16.5" thickTop="1" thickBot="1" x14ac:dyDescent="0.3"/>
    <row r="376" spans="1:14" ht="27.75" customHeight="1" thickTop="1" thickBot="1" x14ac:dyDescent="0.45">
      <c r="A376" s="76">
        <v>34</v>
      </c>
      <c r="B376" s="96">
        <f ca="1">RANDBETWEEN(3,4)</f>
        <v>4</v>
      </c>
      <c r="C376" s="3">
        <v>1</v>
      </c>
      <c r="D376" s="103" t="s">
        <v>4</v>
      </c>
      <c r="E376" s="112">
        <f ca="1">RANDBETWEEN(1,2)</f>
        <v>2</v>
      </c>
      <c r="F376" s="3">
        <f ca="1">RANDBETWEEN(2,3)</f>
        <v>3</v>
      </c>
      <c r="G376" s="92" t="s">
        <v>1</v>
      </c>
      <c r="H376" s="7"/>
      <c r="I376" s="7"/>
      <c r="J376" s="7"/>
      <c r="K376" s="7"/>
      <c r="L376" s="7"/>
      <c r="M376" s="7"/>
      <c r="N376" s="10"/>
    </row>
    <row r="377" spans="1:14" ht="27" customHeight="1" thickBot="1" x14ac:dyDescent="0.3">
      <c r="A377" s="77"/>
      <c r="B377" s="97"/>
      <c r="C377" s="22">
        <f ca="1">3*F377</f>
        <v>15</v>
      </c>
      <c r="D377" s="104"/>
      <c r="E377" s="113"/>
      <c r="F377" s="22">
        <f ca="1">RANDBETWEEN(3,5)</f>
        <v>5</v>
      </c>
      <c r="G377" s="95"/>
      <c r="H377" s="16"/>
      <c r="I377" s="16"/>
      <c r="J377" s="16"/>
      <c r="K377" s="16"/>
      <c r="L377" s="16"/>
      <c r="M377" s="16"/>
      <c r="N377" s="23"/>
    </row>
    <row r="378" spans="1:14" x14ac:dyDescent="0.25">
      <c r="A378" s="77"/>
      <c r="B378" s="86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114"/>
    </row>
    <row r="379" spans="1:14" x14ac:dyDescent="0.25">
      <c r="A379" s="77"/>
      <c r="B379" s="81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115"/>
    </row>
    <row r="380" spans="1:14" x14ac:dyDescent="0.25">
      <c r="A380" s="77"/>
      <c r="B380" s="80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116"/>
    </row>
    <row r="381" spans="1:14" x14ac:dyDescent="0.25">
      <c r="A381" s="77"/>
      <c r="B381" s="81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115"/>
    </row>
    <row r="382" spans="1:14" ht="15.75" thickBot="1" x14ac:dyDescent="0.3">
      <c r="A382" s="77"/>
      <c r="B382" s="80"/>
      <c r="C382" s="82"/>
      <c r="D382" s="82"/>
      <c r="E382" s="82"/>
      <c r="F382" s="82"/>
      <c r="G382" s="82"/>
      <c r="H382" s="82"/>
      <c r="I382" s="82"/>
      <c r="J382" s="38"/>
      <c r="K382" s="38"/>
      <c r="L382" s="38"/>
      <c r="M382" s="38"/>
      <c r="N382" s="71"/>
    </row>
    <row r="383" spans="1:14" x14ac:dyDescent="0.25">
      <c r="A383" s="77"/>
      <c r="B383" s="81"/>
      <c r="C383" s="83"/>
      <c r="D383" s="83"/>
      <c r="E383" s="83"/>
      <c r="F383" s="83"/>
      <c r="G383" s="83"/>
      <c r="H383" s="83"/>
      <c r="I383" s="83"/>
      <c r="J383" s="35"/>
      <c r="K383" s="7"/>
      <c r="L383" s="7"/>
      <c r="M383" s="10"/>
      <c r="N383" s="71"/>
    </row>
    <row r="384" spans="1:14" ht="15.75" thickBot="1" x14ac:dyDescent="0.3">
      <c r="A384" s="77"/>
      <c r="B384" s="80"/>
      <c r="C384" s="82"/>
      <c r="D384" s="82"/>
      <c r="E384" s="82"/>
      <c r="F384" s="82"/>
      <c r="G384" s="82"/>
      <c r="H384" s="82"/>
      <c r="I384" s="82"/>
      <c r="J384" s="36"/>
      <c r="K384" s="11"/>
      <c r="L384" s="11"/>
      <c r="M384" s="12"/>
      <c r="N384" s="70"/>
    </row>
    <row r="385" spans="1:14" ht="15.75" thickBot="1" x14ac:dyDescent="0.3">
      <c r="A385" s="78"/>
      <c r="B385" s="84"/>
      <c r="C385" s="85"/>
      <c r="D385" s="85"/>
      <c r="E385" s="85"/>
      <c r="F385" s="85"/>
      <c r="G385" s="85"/>
      <c r="H385" s="85"/>
      <c r="I385" s="85"/>
      <c r="J385" s="39"/>
      <c r="K385" s="39"/>
      <c r="L385" s="39"/>
      <c r="M385" s="39"/>
      <c r="N385" s="72"/>
    </row>
    <row r="386" spans="1:14" ht="16.5" thickTop="1" thickBot="1" x14ac:dyDescent="0.3"/>
    <row r="387" spans="1:14" ht="26.25" x14ac:dyDescent="0.4">
      <c r="A387" s="100">
        <v>35</v>
      </c>
      <c r="B387" s="60"/>
      <c r="C387" s="61"/>
      <c r="D387" s="62"/>
      <c r="E387" s="33"/>
      <c r="F387" s="33"/>
      <c r="G387" s="33"/>
      <c r="H387" s="33"/>
      <c r="I387" s="33"/>
      <c r="J387" s="33"/>
      <c r="K387" s="33"/>
      <c r="L387" s="33"/>
      <c r="M387" s="33"/>
      <c r="N387" s="34"/>
    </row>
    <row r="388" spans="1:14" ht="27" thickBot="1" x14ac:dyDescent="0.45">
      <c r="A388" s="101"/>
      <c r="B388" s="63"/>
      <c r="C388" s="19"/>
      <c r="E388" s="69"/>
      <c r="F388" s="69"/>
      <c r="G388" s="69"/>
      <c r="H388" s="18"/>
      <c r="I388" s="18"/>
      <c r="J388" s="18"/>
      <c r="K388" s="18"/>
      <c r="L388" s="18"/>
      <c r="M388" s="51">
        <f ca="1">RANDBETWEEN(13,22)</f>
        <v>22</v>
      </c>
      <c r="N388" s="64"/>
    </row>
    <row r="389" spans="1:14" ht="33.75" x14ac:dyDescent="0.5">
      <c r="A389" s="101"/>
      <c r="B389" s="24"/>
      <c r="C389" s="108">
        <f ca="1">RANDBETWEEN(50,91)</f>
        <v>79</v>
      </c>
      <c r="D389" s="109"/>
      <c r="E389" s="110">
        <f ca="1">M388*C389</f>
        <v>1738</v>
      </c>
      <c r="F389" s="111"/>
      <c r="G389" s="111"/>
      <c r="H389" s="68"/>
      <c r="I389" s="20"/>
      <c r="J389" s="20"/>
      <c r="K389" s="20"/>
      <c r="L389" s="20"/>
      <c r="M389" s="20"/>
      <c r="N389" s="25"/>
    </row>
    <row r="390" spans="1:14" x14ac:dyDescent="0.25">
      <c r="A390" s="101"/>
      <c r="B390" s="24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5"/>
    </row>
    <row r="391" spans="1:14" x14ac:dyDescent="0.25">
      <c r="A391" s="101"/>
      <c r="B391" s="24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5"/>
    </row>
    <row r="392" spans="1:14" x14ac:dyDescent="0.25">
      <c r="A392" s="101"/>
      <c r="B392" s="24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5"/>
    </row>
    <row r="393" spans="1:14" ht="15.75" thickBot="1" x14ac:dyDescent="0.3">
      <c r="A393" s="101"/>
      <c r="B393" s="24"/>
      <c r="C393" s="20"/>
      <c r="D393" s="20"/>
      <c r="E393" s="20"/>
      <c r="F393" s="20"/>
      <c r="G393" s="20"/>
      <c r="H393" s="20"/>
      <c r="I393" s="31"/>
      <c r="J393" s="31"/>
      <c r="K393" s="31"/>
      <c r="L393" s="31"/>
      <c r="M393" s="31"/>
      <c r="N393" s="25"/>
    </row>
    <row r="394" spans="1:14" x14ac:dyDescent="0.25">
      <c r="A394" s="101"/>
      <c r="B394" s="24"/>
      <c r="C394" s="20"/>
      <c r="D394" s="20"/>
      <c r="E394" s="20"/>
      <c r="F394" s="20"/>
      <c r="G394" s="20"/>
      <c r="H394" s="29"/>
      <c r="I394" s="58"/>
      <c r="J394" s="7"/>
      <c r="K394" s="7"/>
      <c r="L394" s="7"/>
      <c r="M394" s="10"/>
      <c r="N394" s="30"/>
    </row>
    <row r="395" spans="1:14" ht="15.75" thickBot="1" x14ac:dyDescent="0.3">
      <c r="A395" s="101"/>
      <c r="B395" s="24"/>
      <c r="C395" s="20"/>
      <c r="D395" s="20"/>
      <c r="E395" s="20"/>
      <c r="F395" s="20"/>
      <c r="G395" s="20"/>
      <c r="H395" s="29"/>
      <c r="I395" s="59"/>
      <c r="J395" s="11"/>
      <c r="K395" s="11"/>
      <c r="L395" s="11"/>
      <c r="M395" s="12"/>
      <c r="N395" s="30"/>
    </row>
    <row r="396" spans="1:14" ht="15.75" thickBot="1" x14ac:dyDescent="0.3">
      <c r="A396" s="102"/>
      <c r="B396" s="26"/>
      <c r="C396" s="27"/>
      <c r="D396" s="27"/>
      <c r="E396" s="27"/>
      <c r="F396" s="27"/>
      <c r="G396" s="27"/>
      <c r="H396" s="27"/>
      <c r="I396" s="32"/>
      <c r="J396" s="32"/>
      <c r="K396" s="32"/>
      <c r="L396" s="32"/>
      <c r="M396" s="32"/>
      <c r="N396" s="28"/>
    </row>
    <row r="397" spans="1:14" ht="15.75" thickBot="1" x14ac:dyDescent="0.3"/>
    <row r="398" spans="1:14" ht="27.75" thickTop="1" thickBot="1" x14ac:dyDescent="0.45">
      <c r="A398" s="76">
        <v>36</v>
      </c>
      <c r="B398" s="9"/>
      <c r="C398" s="3">
        <f ca="1">RANDBETWEEN(2,5)</f>
        <v>2</v>
      </c>
      <c r="D398" s="90" t="s">
        <v>5</v>
      </c>
      <c r="E398" s="90">
        <f ca="1">RANDBETWEEN(2,9)*C399</f>
        <v>72</v>
      </c>
      <c r="F398" s="90"/>
      <c r="G398" s="7"/>
      <c r="H398" s="7"/>
      <c r="I398" s="7"/>
      <c r="J398" s="7"/>
      <c r="K398" s="7"/>
      <c r="L398" s="7"/>
      <c r="M398" s="7"/>
      <c r="N398" s="10"/>
    </row>
    <row r="399" spans="1:14" ht="27" thickBot="1" x14ac:dyDescent="0.45">
      <c r="A399" s="77"/>
      <c r="B399" s="40"/>
      <c r="C399" s="22">
        <f ca="1">RANDBETWEEN(5,9)</f>
        <v>9</v>
      </c>
      <c r="D399" s="91"/>
      <c r="E399" s="91"/>
      <c r="F399" s="91"/>
      <c r="G399" s="16"/>
      <c r="H399" s="16"/>
      <c r="I399" s="16"/>
      <c r="J399" s="16"/>
      <c r="K399" s="16"/>
      <c r="L399" s="16"/>
      <c r="M399" s="16"/>
      <c r="N399" s="23"/>
    </row>
    <row r="400" spans="1:14" x14ac:dyDescent="0.25">
      <c r="A400" s="77"/>
      <c r="B400" s="86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114"/>
    </row>
    <row r="401" spans="1:14" x14ac:dyDescent="0.25">
      <c r="A401" s="77"/>
      <c r="B401" s="81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115"/>
    </row>
    <row r="402" spans="1:14" x14ac:dyDescent="0.25">
      <c r="A402" s="77"/>
      <c r="B402" s="80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116"/>
    </row>
    <row r="403" spans="1:14" x14ac:dyDescent="0.25">
      <c r="A403" s="77"/>
      <c r="B403" s="81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115"/>
    </row>
    <row r="404" spans="1:14" ht="15.75" thickBot="1" x14ac:dyDescent="0.3">
      <c r="A404" s="77"/>
      <c r="B404" s="80"/>
      <c r="C404" s="82"/>
      <c r="D404" s="82"/>
      <c r="E404" s="82"/>
      <c r="F404" s="82"/>
      <c r="G404" s="82"/>
      <c r="H404" s="82"/>
      <c r="I404" s="82"/>
      <c r="J404" s="38"/>
      <c r="K404" s="38"/>
      <c r="L404" s="38"/>
      <c r="M404" s="38"/>
      <c r="N404" s="71"/>
    </row>
    <row r="405" spans="1:14" x14ac:dyDescent="0.25">
      <c r="A405" s="77"/>
      <c r="B405" s="81"/>
      <c r="C405" s="83"/>
      <c r="D405" s="83"/>
      <c r="E405" s="83"/>
      <c r="F405" s="83"/>
      <c r="G405" s="83"/>
      <c r="H405" s="83"/>
      <c r="I405" s="83"/>
      <c r="J405" s="35"/>
      <c r="K405" s="7"/>
      <c r="L405" s="7"/>
      <c r="M405" s="10"/>
      <c r="N405" s="71"/>
    </row>
    <row r="406" spans="1:14" ht="15.75" thickBot="1" x14ac:dyDescent="0.3">
      <c r="A406" s="77"/>
      <c r="B406" s="80"/>
      <c r="C406" s="82"/>
      <c r="D406" s="82"/>
      <c r="E406" s="82"/>
      <c r="F406" s="82"/>
      <c r="G406" s="82"/>
      <c r="H406" s="82"/>
      <c r="I406" s="82"/>
      <c r="J406" s="36"/>
      <c r="K406" s="11"/>
      <c r="L406" s="11"/>
      <c r="M406" s="12"/>
      <c r="N406" s="70"/>
    </row>
    <row r="407" spans="1:14" ht="15.75" thickBot="1" x14ac:dyDescent="0.3">
      <c r="A407" s="78"/>
      <c r="B407" s="84"/>
      <c r="C407" s="85"/>
      <c r="D407" s="85"/>
      <c r="E407" s="85"/>
      <c r="F407" s="85"/>
      <c r="G407" s="85"/>
      <c r="H407" s="85"/>
      <c r="I407" s="85"/>
      <c r="J407" s="39"/>
      <c r="K407" s="39"/>
      <c r="L407" s="39"/>
      <c r="M407" s="39"/>
      <c r="N407" s="72"/>
    </row>
    <row r="408" spans="1:14" ht="15.75" thickTop="1" x14ac:dyDescent="0.25"/>
  </sheetData>
  <mergeCells count="1474">
    <mergeCell ref="E241:G242"/>
    <mergeCell ref="C241:D242"/>
    <mergeCell ref="C223:C224"/>
    <mergeCell ref="B223:B224"/>
    <mergeCell ref="C225:C226"/>
    <mergeCell ref="I223:I224"/>
    <mergeCell ref="I225:I226"/>
    <mergeCell ref="B225:B226"/>
    <mergeCell ref="K221:K222"/>
    <mergeCell ref="L221:L222"/>
    <mergeCell ref="M221:M222"/>
    <mergeCell ref="C221:C222"/>
    <mergeCell ref="B221:B222"/>
    <mergeCell ref="F225:F226"/>
    <mergeCell ref="G225:G226"/>
    <mergeCell ref="H225:H226"/>
    <mergeCell ref="I221:I222"/>
    <mergeCell ref="J221:J222"/>
    <mergeCell ref="G234:G235"/>
    <mergeCell ref="H234:H235"/>
    <mergeCell ref="I234:I235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B234:B235"/>
    <mergeCell ref="C234:C235"/>
    <mergeCell ref="D234:D235"/>
    <mergeCell ref="F406:F407"/>
    <mergeCell ref="G406:G407"/>
    <mergeCell ref="H406:H407"/>
    <mergeCell ref="I406:I407"/>
    <mergeCell ref="D221:D222"/>
    <mergeCell ref="E221:E222"/>
    <mergeCell ref="F221:F222"/>
    <mergeCell ref="G221:G222"/>
    <mergeCell ref="H221:H222"/>
    <mergeCell ref="D223:D224"/>
    <mergeCell ref="E223:E224"/>
    <mergeCell ref="F223:F224"/>
    <mergeCell ref="G223:G224"/>
    <mergeCell ref="H223:H224"/>
    <mergeCell ref="D225:D226"/>
    <mergeCell ref="E225:E226"/>
    <mergeCell ref="M402:M403"/>
    <mergeCell ref="G384:G385"/>
    <mergeCell ref="H384:H385"/>
    <mergeCell ref="I384:I385"/>
    <mergeCell ref="J378:J379"/>
    <mergeCell ref="K378:K379"/>
    <mergeCell ref="L378:L379"/>
    <mergeCell ref="M378:M379"/>
    <mergeCell ref="L369:L370"/>
    <mergeCell ref="M369:M370"/>
    <mergeCell ref="J367:J368"/>
    <mergeCell ref="K367:K368"/>
    <mergeCell ref="L367:L368"/>
    <mergeCell ref="M367:M368"/>
    <mergeCell ref="J357:J358"/>
    <mergeCell ref="K357:K358"/>
    <mergeCell ref="N402:N403"/>
    <mergeCell ref="B404:B405"/>
    <mergeCell ref="C404:C405"/>
    <mergeCell ref="D404:D405"/>
    <mergeCell ref="E404:E405"/>
    <mergeCell ref="F404:F405"/>
    <mergeCell ref="G404:G405"/>
    <mergeCell ref="H404:H405"/>
    <mergeCell ref="I404:I405"/>
    <mergeCell ref="H402:H403"/>
    <mergeCell ref="I402:I403"/>
    <mergeCell ref="J402:J403"/>
    <mergeCell ref="K402:K403"/>
    <mergeCell ref="L402:L403"/>
    <mergeCell ref="J400:J401"/>
    <mergeCell ref="K400:K401"/>
    <mergeCell ref="L400:L401"/>
    <mergeCell ref="M400:M401"/>
    <mergeCell ref="N400:N401"/>
    <mergeCell ref="B400:B401"/>
    <mergeCell ref="C400:C401"/>
    <mergeCell ref="D400:D401"/>
    <mergeCell ref="E400:E401"/>
    <mergeCell ref="F400:F401"/>
    <mergeCell ref="G400:G401"/>
    <mergeCell ref="H400:H401"/>
    <mergeCell ref="I400:I401"/>
    <mergeCell ref="B384:B385"/>
    <mergeCell ref="C384:C385"/>
    <mergeCell ref="D384:D385"/>
    <mergeCell ref="E384:E385"/>
    <mergeCell ref="F384:F385"/>
    <mergeCell ref="L380:L381"/>
    <mergeCell ref="M380:M381"/>
    <mergeCell ref="N380:N381"/>
    <mergeCell ref="B382:B383"/>
    <mergeCell ref="C382:C383"/>
    <mergeCell ref="D382:D383"/>
    <mergeCell ref="E382:E383"/>
    <mergeCell ref="F382:F383"/>
    <mergeCell ref="G382:G383"/>
    <mergeCell ref="H382:H383"/>
    <mergeCell ref="I382:I383"/>
    <mergeCell ref="G380:G381"/>
    <mergeCell ref="H380:H381"/>
    <mergeCell ref="I380:I381"/>
    <mergeCell ref="J380:J381"/>
    <mergeCell ref="K380:K381"/>
    <mergeCell ref="B380:B381"/>
    <mergeCell ref="C380:C381"/>
    <mergeCell ref="D380:D381"/>
    <mergeCell ref="E380:E381"/>
    <mergeCell ref="F380:F381"/>
    <mergeCell ref="N378:N379"/>
    <mergeCell ref="G373:G374"/>
    <mergeCell ref="H373:H374"/>
    <mergeCell ref="I373:I374"/>
    <mergeCell ref="B378:B379"/>
    <mergeCell ref="C378:C379"/>
    <mergeCell ref="D378:D379"/>
    <mergeCell ref="E378:E379"/>
    <mergeCell ref="F378:F379"/>
    <mergeCell ref="G378:G379"/>
    <mergeCell ref="H378:H379"/>
    <mergeCell ref="I378:I379"/>
    <mergeCell ref="B373:B374"/>
    <mergeCell ref="C373:C374"/>
    <mergeCell ref="D373:D374"/>
    <mergeCell ref="E373:E374"/>
    <mergeCell ref="F373:F374"/>
    <mergeCell ref="N369:N370"/>
    <mergeCell ref="B371:B372"/>
    <mergeCell ref="C371:C372"/>
    <mergeCell ref="D371:D372"/>
    <mergeCell ref="E371:E372"/>
    <mergeCell ref="F371:F372"/>
    <mergeCell ref="G371:G372"/>
    <mergeCell ref="H371:H372"/>
    <mergeCell ref="I371:I372"/>
    <mergeCell ref="G369:G370"/>
    <mergeCell ref="H369:H370"/>
    <mergeCell ref="I369:I370"/>
    <mergeCell ref="J369:J370"/>
    <mergeCell ref="K369:K370"/>
    <mergeCell ref="B369:B370"/>
    <mergeCell ref="C369:C370"/>
    <mergeCell ref="D369:D370"/>
    <mergeCell ref="E369:E370"/>
    <mergeCell ref="F369:F370"/>
    <mergeCell ref="N367:N368"/>
    <mergeCell ref="I363:I364"/>
    <mergeCell ref="B367:B368"/>
    <mergeCell ref="C367:C368"/>
    <mergeCell ref="D367:D368"/>
    <mergeCell ref="E367:E368"/>
    <mergeCell ref="F367:F368"/>
    <mergeCell ref="G367:G368"/>
    <mergeCell ref="H367:H368"/>
    <mergeCell ref="I367:I368"/>
    <mergeCell ref="D363:D364"/>
    <mergeCell ref="E363:E364"/>
    <mergeCell ref="F363:F364"/>
    <mergeCell ref="G363:G364"/>
    <mergeCell ref="H363:H364"/>
    <mergeCell ref="M359:M360"/>
    <mergeCell ref="N359:N360"/>
    <mergeCell ref="B361:B362"/>
    <mergeCell ref="C361:C362"/>
    <mergeCell ref="D361:D362"/>
    <mergeCell ref="E361:E362"/>
    <mergeCell ref="F361:F362"/>
    <mergeCell ref="G361:G362"/>
    <mergeCell ref="H361:H362"/>
    <mergeCell ref="I361:I362"/>
    <mergeCell ref="H359:H360"/>
    <mergeCell ref="I359:I360"/>
    <mergeCell ref="J359:J360"/>
    <mergeCell ref="K359:K360"/>
    <mergeCell ref="L359:L360"/>
    <mergeCell ref="L357:L358"/>
    <mergeCell ref="M357:M358"/>
    <mergeCell ref="N357:N358"/>
    <mergeCell ref="G352:G353"/>
    <mergeCell ref="H352:H353"/>
    <mergeCell ref="I352:I353"/>
    <mergeCell ref="B357:B358"/>
    <mergeCell ref="C357:C358"/>
    <mergeCell ref="D357:D358"/>
    <mergeCell ref="E357:E358"/>
    <mergeCell ref="F357:F358"/>
    <mergeCell ref="G357:G358"/>
    <mergeCell ref="H357:H358"/>
    <mergeCell ref="I357:I358"/>
    <mergeCell ref="B352:B353"/>
    <mergeCell ref="C352:C353"/>
    <mergeCell ref="D352:D353"/>
    <mergeCell ref="E352:E353"/>
    <mergeCell ref="F352:F353"/>
    <mergeCell ref="L348:L349"/>
    <mergeCell ref="M348:M349"/>
    <mergeCell ref="N348:N349"/>
    <mergeCell ref="B350:B351"/>
    <mergeCell ref="C350:C351"/>
    <mergeCell ref="D350:D351"/>
    <mergeCell ref="E350:E351"/>
    <mergeCell ref="F350:F351"/>
    <mergeCell ref="G350:G351"/>
    <mergeCell ref="H350:H351"/>
    <mergeCell ref="I350:I351"/>
    <mergeCell ref="G348:G349"/>
    <mergeCell ref="H348:H349"/>
    <mergeCell ref="I348:I349"/>
    <mergeCell ref="J348:J349"/>
    <mergeCell ref="K348:K349"/>
    <mergeCell ref="B348:B349"/>
    <mergeCell ref="C348:C349"/>
    <mergeCell ref="D348:D349"/>
    <mergeCell ref="E348:E349"/>
    <mergeCell ref="F348:F349"/>
    <mergeCell ref="J346:J347"/>
    <mergeCell ref="K346:K347"/>
    <mergeCell ref="L346:L347"/>
    <mergeCell ref="M346:M347"/>
    <mergeCell ref="N346:N347"/>
    <mergeCell ref="G342:G343"/>
    <mergeCell ref="H342:H343"/>
    <mergeCell ref="I342:I343"/>
    <mergeCell ref="B346:B347"/>
    <mergeCell ref="C346:C347"/>
    <mergeCell ref="D346:D347"/>
    <mergeCell ref="E346:E347"/>
    <mergeCell ref="F346:F347"/>
    <mergeCell ref="G346:G347"/>
    <mergeCell ref="H346:H347"/>
    <mergeCell ref="I346:I347"/>
    <mergeCell ref="L338:L339"/>
    <mergeCell ref="M338:M339"/>
    <mergeCell ref="N338:N339"/>
    <mergeCell ref="B340:B341"/>
    <mergeCell ref="C340:C341"/>
    <mergeCell ref="D340:D341"/>
    <mergeCell ref="E340:E341"/>
    <mergeCell ref="F340:F341"/>
    <mergeCell ref="G340:G341"/>
    <mergeCell ref="H340:H341"/>
    <mergeCell ref="I340:I341"/>
    <mergeCell ref="G338:G339"/>
    <mergeCell ref="H338:H339"/>
    <mergeCell ref="I338:I339"/>
    <mergeCell ref="J338:J339"/>
    <mergeCell ref="K338:K339"/>
    <mergeCell ref="J336:J337"/>
    <mergeCell ref="K336:K337"/>
    <mergeCell ref="L336:L337"/>
    <mergeCell ref="M336:M337"/>
    <mergeCell ref="N336:N337"/>
    <mergeCell ref="I331:I332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D331:D332"/>
    <mergeCell ref="E331:E332"/>
    <mergeCell ref="F331:F332"/>
    <mergeCell ref="G331:G332"/>
    <mergeCell ref="H331:H332"/>
    <mergeCell ref="M327:M328"/>
    <mergeCell ref="N327:N328"/>
    <mergeCell ref="B329:B330"/>
    <mergeCell ref="C329:C330"/>
    <mergeCell ref="D329:D330"/>
    <mergeCell ref="E329:E330"/>
    <mergeCell ref="F329:F330"/>
    <mergeCell ref="G329:G330"/>
    <mergeCell ref="H329:H330"/>
    <mergeCell ref="I329:I330"/>
    <mergeCell ref="H327:H328"/>
    <mergeCell ref="I327:I328"/>
    <mergeCell ref="J327:J328"/>
    <mergeCell ref="K327:K328"/>
    <mergeCell ref="L327:L328"/>
    <mergeCell ref="J325:J326"/>
    <mergeCell ref="K325:K326"/>
    <mergeCell ref="L325:L326"/>
    <mergeCell ref="M325:M326"/>
    <mergeCell ref="N325:N326"/>
    <mergeCell ref="G310:G311"/>
    <mergeCell ref="H310:H311"/>
    <mergeCell ref="I310:I311"/>
    <mergeCell ref="B325:B326"/>
    <mergeCell ref="C325:C326"/>
    <mergeCell ref="D325:D326"/>
    <mergeCell ref="E325:E326"/>
    <mergeCell ref="F325:F326"/>
    <mergeCell ref="G325:G326"/>
    <mergeCell ref="H325:H326"/>
    <mergeCell ref="I325:I326"/>
    <mergeCell ref="B310:B311"/>
    <mergeCell ref="C310:C311"/>
    <mergeCell ref="D310:D311"/>
    <mergeCell ref="E310:E311"/>
    <mergeCell ref="F310:F311"/>
    <mergeCell ref="L306:L307"/>
    <mergeCell ref="H320:H321"/>
    <mergeCell ref="E320:E321"/>
    <mergeCell ref="F320:F321"/>
    <mergeCell ref="G320:G321"/>
    <mergeCell ref="D316:D317"/>
    <mergeCell ref="D318:D319"/>
    <mergeCell ref="D320:D321"/>
    <mergeCell ref="H316:H317"/>
    <mergeCell ref="E316:E317"/>
    <mergeCell ref="F316:F317"/>
    <mergeCell ref="G316:G317"/>
    <mergeCell ref="H318:H319"/>
    <mergeCell ref="E318:E319"/>
    <mergeCell ref="F318:F319"/>
    <mergeCell ref="G318:G319"/>
    <mergeCell ref="M306:M307"/>
    <mergeCell ref="N306:N307"/>
    <mergeCell ref="B308:B309"/>
    <mergeCell ref="C308:C309"/>
    <mergeCell ref="D308:D309"/>
    <mergeCell ref="E308:E309"/>
    <mergeCell ref="F308:F309"/>
    <mergeCell ref="G308:G309"/>
    <mergeCell ref="H308:H309"/>
    <mergeCell ref="I308:I309"/>
    <mergeCell ref="G306:G307"/>
    <mergeCell ref="H306:H307"/>
    <mergeCell ref="I306:I307"/>
    <mergeCell ref="J306:J307"/>
    <mergeCell ref="K306:K307"/>
    <mergeCell ref="B306:B307"/>
    <mergeCell ref="C306:C307"/>
    <mergeCell ref="D306:D307"/>
    <mergeCell ref="E306:E307"/>
    <mergeCell ref="F306:F307"/>
    <mergeCell ref="J304:J305"/>
    <mergeCell ref="K304:K305"/>
    <mergeCell ref="L304:L305"/>
    <mergeCell ref="M304:M305"/>
    <mergeCell ref="N304:N305"/>
    <mergeCell ref="G299:G300"/>
    <mergeCell ref="H299:H300"/>
    <mergeCell ref="I299:I300"/>
    <mergeCell ref="B304:B305"/>
    <mergeCell ref="C304:C305"/>
    <mergeCell ref="D304:D305"/>
    <mergeCell ref="E304:E305"/>
    <mergeCell ref="F304:F305"/>
    <mergeCell ref="G304:G305"/>
    <mergeCell ref="H304:H305"/>
    <mergeCell ref="I304:I305"/>
    <mergeCell ref="B299:B300"/>
    <mergeCell ref="C299:C300"/>
    <mergeCell ref="D299:D300"/>
    <mergeCell ref="E299:E300"/>
    <mergeCell ref="F299:F300"/>
    <mergeCell ref="F302:F303"/>
    <mergeCell ref="L295:L296"/>
    <mergeCell ref="M295:M296"/>
    <mergeCell ref="N295:N296"/>
    <mergeCell ref="B297:B298"/>
    <mergeCell ref="C297:C298"/>
    <mergeCell ref="D297:D298"/>
    <mergeCell ref="E297:E298"/>
    <mergeCell ref="F297:F298"/>
    <mergeCell ref="G297:G298"/>
    <mergeCell ref="H297:H298"/>
    <mergeCell ref="I297:I298"/>
    <mergeCell ref="G295:G296"/>
    <mergeCell ref="H295:H296"/>
    <mergeCell ref="I295:I296"/>
    <mergeCell ref="J295:J296"/>
    <mergeCell ref="K295:K296"/>
    <mergeCell ref="B295:B296"/>
    <mergeCell ref="C295:C296"/>
    <mergeCell ref="D295:D296"/>
    <mergeCell ref="E295:E296"/>
    <mergeCell ref="F295:F296"/>
    <mergeCell ref="J293:J294"/>
    <mergeCell ref="K293:K294"/>
    <mergeCell ref="L293:L294"/>
    <mergeCell ref="M293:M294"/>
    <mergeCell ref="N293:N294"/>
    <mergeCell ref="G289:G290"/>
    <mergeCell ref="H289:H290"/>
    <mergeCell ref="I289:I290"/>
    <mergeCell ref="B293:B294"/>
    <mergeCell ref="C293:C294"/>
    <mergeCell ref="D293:D294"/>
    <mergeCell ref="E293:E294"/>
    <mergeCell ref="F293:F294"/>
    <mergeCell ref="G293:G294"/>
    <mergeCell ref="H293:H294"/>
    <mergeCell ref="I293:I294"/>
    <mergeCell ref="B289:B290"/>
    <mergeCell ref="C289:C290"/>
    <mergeCell ref="D289:D290"/>
    <mergeCell ref="E289:E290"/>
    <mergeCell ref="F289:F290"/>
    <mergeCell ref="L285:L286"/>
    <mergeCell ref="M285:M286"/>
    <mergeCell ref="N285:N286"/>
    <mergeCell ref="B287:B288"/>
    <mergeCell ref="C287:C288"/>
    <mergeCell ref="D287:D288"/>
    <mergeCell ref="E287:E288"/>
    <mergeCell ref="F287:F288"/>
    <mergeCell ref="G287:G288"/>
    <mergeCell ref="H287:H288"/>
    <mergeCell ref="I287:I288"/>
    <mergeCell ref="G285:G286"/>
    <mergeCell ref="H285:H286"/>
    <mergeCell ref="I285:I286"/>
    <mergeCell ref="J285:J286"/>
    <mergeCell ref="K285:K286"/>
    <mergeCell ref="B285:B286"/>
    <mergeCell ref="C285:C286"/>
    <mergeCell ref="D285:D286"/>
    <mergeCell ref="E285:E286"/>
    <mergeCell ref="F285:F286"/>
    <mergeCell ref="J283:J284"/>
    <mergeCell ref="K283:K284"/>
    <mergeCell ref="L283:L284"/>
    <mergeCell ref="M283:M284"/>
    <mergeCell ref="N283:N284"/>
    <mergeCell ref="G279:G280"/>
    <mergeCell ref="H279:H280"/>
    <mergeCell ref="I279:I280"/>
    <mergeCell ref="B283:B284"/>
    <mergeCell ref="C283:C284"/>
    <mergeCell ref="D283:D284"/>
    <mergeCell ref="E283:E284"/>
    <mergeCell ref="F283:F284"/>
    <mergeCell ref="G283:G284"/>
    <mergeCell ref="H283:H284"/>
    <mergeCell ref="I283:I284"/>
    <mergeCell ref="B279:B280"/>
    <mergeCell ref="C279:C280"/>
    <mergeCell ref="D279:D280"/>
    <mergeCell ref="E279:E280"/>
    <mergeCell ref="F279:F280"/>
    <mergeCell ref="N275:N276"/>
    <mergeCell ref="B277:B278"/>
    <mergeCell ref="C277:C278"/>
    <mergeCell ref="D277:D278"/>
    <mergeCell ref="E277:E278"/>
    <mergeCell ref="F277:F278"/>
    <mergeCell ref="G277:G278"/>
    <mergeCell ref="H277:H278"/>
    <mergeCell ref="I277:I278"/>
    <mergeCell ref="K273:K274"/>
    <mergeCell ref="L273:L274"/>
    <mergeCell ref="M273:M274"/>
    <mergeCell ref="N273:N274"/>
    <mergeCell ref="B275:B276"/>
    <mergeCell ref="C275:C276"/>
    <mergeCell ref="D275:D276"/>
    <mergeCell ref="E275:E276"/>
    <mergeCell ref="F275:F276"/>
    <mergeCell ref="G275:G276"/>
    <mergeCell ref="H275:H276"/>
    <mergeCell ref="I275:I276"/>
    <mergeCell ref="J275:J276"/>
    <mergeCell ref="K275:K276"/>
    <mergeCell ref="L275:L276"/>
    <mergeCell ref="M275:M276"/>
    <mergeCell ref="F273:F274"/>
    <mergeCell ref="G273:G274"/>
    <mergeCell ref="H273:H274"/>
    <mergeCell ref="I273:I274"/>
    <mergeCell ref="J273:J274"/>
    <mergeCell ref="G266:G267"/>
    <mergeCell ref="H266:H267"/>
    <mergeCell ref="I266:I267"/>
    <mergeCell ref="B268:B269"/>
    <mergeCell ref="C268:C269"/>
    <mergeCell ref="D268:D269"/>
    <mergeCell ref="E268:E269"/>
    <mergeCell ref="F268:F269"/>
    <mergeCell ref="G268:G269"/>
    <mergeCell ref="H268:H269"/>
    <mergeCell ref="I268:I269"/>
    <mergeCell ref="B266:B267"/>
    <mergeCell ref="C266:C267"/>
    <mergeCell ref="D266:D267"/>
    <mergeCell ref="E266:E267"/>
    <mergeCell ref="F266:F267"/>
    <mergeCell ref="L262:L263"/>
    <mergeCell ref="M262:M263"/>
    <mergeCell ref="N262:N263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K264:K265"/>
    <mergeCell ref="L264:L265"/>
    <mergeCell ref="M264:M265"/>
    <mergeCell ref="N264:N265"/>
    <mergeCell ref="G262:G263"/>
    <mergeCell ref="H262:H263"/>
    <mergeCell ref="I262:I263"/>
    <mergeCell ref="J262:J263"/>
    <mergeCell ref="K262:K263"/>
    <mergeCell ref="B262:B263"/>
    <mergeCell ref="C262:C263"/>
    <mergeCell ref="D262:D263"/>
    <mergeCell ref="E262:E263"/>
    <mergeCell ref="F262:F263"/>
    <mergeCell ref="G255:G256"/>
    <mergeCell ref="H255:H256"/>
    <mergeCell ref="I255:I256"/>
    <mergeCell ref="B257:B258"/>
    <mergeCell ref="C257:C258"/>
    <mergeCell ref="D257:D258"/>
    <mergeCell ref="E257:E258"/>
    <mergeCell ref="F257:F258"/>
    <mergeCell ref="G257:G258"/>
    <mergeCell ref="H257:H258"/>
    <mergeCell ref="I257:I258"/>
    <mergeCell ref="B255:B256"/>
    <mergeCell ref="C255:C256"/>
    <mergeCell ref="D255:D256"/>
    <mergeCell ref="E255:E256"/>
    <mergeCell ref="F255:F256"/>
    <mergeCell ref="L251:L252"/>
    <mergeCell ref="M251:M252"/>
    <mergeCell ref="N251:N252"/>
    <mergeCell ref="B253:B254"/>
    <mergeCell ref="C253:C254"/>
    <mergeCell ref="D253:D254"/>
    <mergeCell ref="E253:E254"/>
    <mergeCell ref="F253:F254"/>
    <mergeCell ref="G253:G254"/>
    <mergeCell ref="H253:H254"/>
    <mergeCell ref="I253:I254"/>
    <mergeCell ref="J253:J254"/>
    <mergeCell ref="K253:K254"/>
    <mergeCell ref="L253:L254"/>
    <mergeCell ref="M253:M254"/>
    <mergeCell ref="N253:N254"/>
    <mergeCell ref="G251:G252"/>
    <mergeCell ref="H251:H252"/>
    <mergeCell ref="I251:I252"/>
    <mergeCell ref="J251:J252"/>
    <mergeCell ref="K251:K252"/>
    <mergeCell ref="B251:B252"/>
    <mergeCell ref="C251:C252"/>
    <mergeCell ref="D251:D252"/>
    <mergeCell ref="E251:E252"/>
    <mergeCell ref="F251:F252"/>
    <mergeCell ref="E234:E235"/>
    <mergeCell ref="F234:F235"/>
    <mergeCell ref="L230:L231"/>
    <mergeCell ref="M230:M231"/>
    <mergeCell ref="N230:N231"/>
    <mergeCell ref="B232:B233"/>
    <mergeCell ref="C232:C233"/>
    <mergeCell ref="D232:D233"/>
    <mergeCell ref="E232:E233"/>
    <mergeCell ref="F232:F233"/>
    <mergeCell ref="G232:G233"/>
    <mergeCell ref="H232:H233"/>
    <mergeCell ref="I232:I233"/>
    <mergeCell ref="J232:J233"/>
    <mergeCell ref="K232:K233"/>
    <mergeCell ref="L232:L233"/>
    <mergeCell ref="M232:M233"/>
    <mergeCell ref="N232:N233"/>
    <mergeCell ref="G230:G231"/>
    <mergeCell ref="H230:H231"/>
    <mergeCell ref="I230:I231"/>
    <mergeCell ref="J230:J231"/>
    <mergeCell ref="K230:K231"/>
    <mergeCell ref="B230:B231"/>
    <mergeCell ref="C230:C231"/>
    <mergeCell ref="D230:D231"/>
    <mergeCell ref="E230:E231"/>
    <mergeCell ref="F230:F231"/>
    <mergeCell ref="G213:G214"/>
    <mergeCell ref="H213:H214"/>
    <mergeCell ref="I213:I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B213:B214"/>
    <mergeCell ref="C213:C214"/>
    <mergeCell ref="D213:D214"/>
    <mergeCell ref="E213:E214"/>
    <mergeCell ref="F213:F214"/>
    <mergeCell ref="L209:L210"/>
    <mergeCell ref="M209:M210"/>
    <mergeCell ref="N209:N210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J211:J212"/>
    <mergeCell ref="K211:K212"/>
    <mergeCell ref="L211:L212"/>
    <mergeCell ref="M211:M212"/>
    <mergeCell ref="N211:N212"/>
    <mergeCell ref="G209:G210"/>
    <mergeCell ref="H209:H210"/>
    <mergeCell ref="I209:I210"/>
    <mergeCell ref="J209:J210"/>
    <mergeCell ref="K209:K210"/>
    <mergeCell ref="B209:B210"/>
    <mergeCell ref="C209:C210"/>
    <mergeCell ref="D209:D210"/>
    <mergeCell ref="E209:E210"/>
    <mergeCell ref="F209:F210"/>
    <mergeCell ref="G203:G204"/>
    <mergeCell ref="H203:H204"/>
    <mergeCell ref="I203:I204"/>
    <mergeCell ref="B203:B204"/>
    <mergeCell ref="C203:C204"/>
    <mergeCell ref="D203:D204"/>
    <mergeCell ref="E203:E204"/>
    <mergeCell ref="F203:F204"/>
    <mergeCell ref="L199:L200"/>
    <mergeCell ref="M199:M200"/>
    <mergeCell ref="N199:N200"/>
    <mergeCell ref="B201:B202"/>
    <mergeCell ref="C201:C202"/>
    <mergeCell ref="D201:D202"/>
    <mergeCell ref="E201:E202"/>
    <mergeCell ref="F201:F202"/>
    <mergeCell ref="G201:G202"/>
    <mergeCell ref="H201:H202"/>
    <mergeCell ref="I201:I202"/>
    <mergeCell ref="J201:J202"/>
    <mergeCell ref="K201:K202"/>
    <mergeCell ref="L201:L202"/>
    <mergeCell ref="M201:M202"/>
    <mergeCell ref="N201:N202"/>
    <mergeCell ref="G199:G200"/>
    <mergeCell ref="H199:H200"/>
    <mergeCell ref="I199:I200"/>
    <mergeCell ref="J199:J200"/>
    <mergeCell ref="K199:K200"/>
    <mergeCell ref="B199:B200"/>
    <mergeCell ref="C199:C200"/>
    <mergeCell ref="D199:D200"/>
    <mergeCell ref="E199:E200"/>
    <mergeCell ref="F199:F200"/>
    <mergeCell ref="E195:E196"/>
    <mergeCell ref="F195:F196"/>
    <mergeCell ref="G195:G196"/>
    <mergeCell ref="H195:H196"/>
    <mergeCell ref="I195:I196"/>
    <mergeCell ref="M191:M192"/>
    <mergeCell ref="N191:N192"/>
    <mergeCell ref="B193:B194"/>
    <mergeCell ref="C193:C194"/>
    <mergeCell ref="D193:D194"/>
    <mergeCell ref="E193:E194"/>
    <mergeCell ref="F193:F194"/>
    <mergeCell ref="G193:G194"/>
    <mergeCell ref="H193:H194"/>
    <mergeCell ref="I193:I194"/>
    <mergeCell ref="H191:H192"/>
    <mergeCell ref="I191:I192"/>
    <mergeCell ref="J191:J192"/>
    <mergeCell ref="K191:K192"/>
    <mergeCell ref="L191:L192"/>
    <mergeCell ref="K189:K190"/>
    <mergeCell ref="L189:L190"/>
    <mergeCell ref="M189:M190"/>
    <mergeCell ref="N189:N190"/>
    <mergeCell ref="G184:G185"/>
    <mergeCell ref="H184:H185"/>
    <mergeCell ref="I184:I185"/>
    <mergeCell ref="B189:B190"/>
    <mergeCell ref="C189:C190"/>
    <mergeCell ref="D189:D190"/>
    <mergeCell ref="E189:E190"/>
    <mergeCell ref="F189:F190"/>
    <mergeCell ref="G189:G190"/>
    <mergeCell ref="H189:H190"/>
    <mergeCell ref="I189:I190"/>
    <mergeCell ref="B184:B185"/>
    <mergeCell ref="C184:C185"/>
    <mergeCell ref="D184:D185"/>
    <mergeCell ref="E184:E185"/>
    <mergeCell ref="F184:F185"/>
    <mergeCell ref="F187:F188"/>
    <mergeCell ref="L180:L181"/>
    <mergeCell ref="M180:M181"/>
    <mergeCell ref="N180:N181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G180:G181"/>
    <mergeCell ref="H180:H181"/>
    <mergeCell ref="I180:I181"/>
    <mergeCell ref="J180:J181"/>
    <mergeCell ref="K180:K181"/>
    <mergeCell ref="B180:B181"/>
    <mergeCell ref="C180:C181"/>
    <mergeCell ref="D180:D181"/>
    <mergeCell ref="E180:E181"/>
    <mergeCell ref="F180:F181"/>
    <mergeCell ref="K178:K179"/>
    <mergeCell ref="L178:L179"/>
    <mergeCell ref="M178:M179"/>
    <mergeCell ref="N178:N179"/>
    <mergeCell ref="G174:G175"/>
    <mergeCell ref="H174:H175"/>
    <mergeCell ref="I174:I175"/>
    <mergeCell ref="B178:B179"/>
    <mergeCell ref="C178:C179"/>
    <mergeCell ref="D178:D179"/>
    <mergeCell ref="E178:E179"/>
    <mergeCell ref="F178:F179"/>
    <mergeCell ref="G178:G179"/>
    <mergeCell ref="H178:H179"/>
    <mergeCell ref="I178:I179"/>
    <mergeCell ref="B174:B175"/>
    <mergeCell ref="C174:C175"/>
    <mergeCell ref="D174:D175"/>
    <mergeCell ref="E174:E175"/>
    <mergeCell ref="F174:F175"/>
    <mergeCell ref="L170:L171"/>
    <mergeCell ref="M170:M171"/>
    <mergeCell ref="N170:N171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G170:G171"/>
    <mergeCell ref="H170:H171"/>
    <mergeCell ref="I170:I171"/>
    <mergeCell ref="J170:J171"/>
    <mergeCell ref="K170:K171"/>
    <mergeCell ref="B170:B171"/>
    <mergeCell ref="C170:C171"/>
    <mergeCell ref="D170:D171"/>
    <mergeCell ref="E170:E171"/>
    <mergeCell ref="F170:F171"/>
    <mergeCell ref="K168:K169"/>
    <mergeCell ref="L168:L169"/>
    <mergeCell ref="M168:M169"/>
    <mergeCell ref="N168:N169"/>
    <mergeCell ref="G164:G165"/>
    <mergeCell ref="H164:H165"/>
    <mergeCell ref="I164:I165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B164:B165"/>
    <mergeCell ref="C164:C165"/>
    <mergeCell ref="D164:D165"/>
    <mergeCell ref="E164:E165"/>
    <mergeCell ref="F164:F165"/>
    <mergeCell ref="L160:L161"/>
    <mergeCell ref="M160:M161"/>
    <mergeCell ref="N160:N161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G160:G161"/>
    <mergeCell ref="H160:H161"/>
    <mergeCell ref="I160:I161"/>
    <mergeCell ref="J160:J161"/>
    <mergeCell ref="K160:K161"/>
    <mergeCell ref="B160:B161"/>
    <mergeCell ref="C160:C161"/>
    <mergeCell ref="D160:D161"/>
    <mergeCell ref="E160:E161"/>
    <mergeCell ref="F160:F161"/>
    <mergeCell ref="K158:K159"/>
    <mergeCell ref="L158:L159"/>
    <mergeCell ref="M158:M159"/>
    <mergeCell ref="N158:N159"/>
    <mergeCell ref="G154:G155"/>
    <mergeCell ref="H154:H155"/>
    <mergeCell ref="I154:I155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N150:N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K148:K149"/>
    <mergeCell ref="L148:L149"/>
    <mergeCell ref="M148:M149"/>
    <mergeCell ref="N148:N149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50:K151"/>
    <mergeCell ref="L150:L151"/>
    <mergeCell ref="M150:M151"/>
    <mergeCell ref="G144:G145"/>
    <mergeCell ref="H144:H145"/>
    <mergeCell ref="I144:I145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B144:B145"/>
    <mergeCell ref="C144:C145"/>
    <mergeCell ref="D144:D145"/>
    <mergeCell ref="E144:E145"/>
    <mergeCell ref="F144:F145"/>
    <mergeCell ref="L140:L141"/>
    <mergeCell ref="M140:M141"/>
    <mergeCell ref="N140:N141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G140:G141"/>
    <mergeCell ref="H140:H141"/>
    <mergeCell ref="I140:I141"/>
    <mergeCell ref="J140:J141"/>
    <mergeCell ref="K140:K141"/>
    <mergeCell ref="B140:B141"/>
    <mergeCell ref="C140:C141"/>
    <mergeCell ref="D140:D141"/>
    <mergeCell ref="E140:E141"/>
    <mergeCell ref="F140:F141"/>
    <mergeCell ref="J138:J139"/>
    <mergeCell ref="K138:K139"/>
    <mergeCell ref="L138:L139"/>
    <mergeCell ref="M138:M139"/>
    <mergeCell ref="N138:N139"/>
    <mergeCell ref="G134:G135"/>
    <mergeCell ref="H134:H135"/>
    <mergeCell ref="I134:I135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B134:B135"/>
    <mergeCell ref="C134:C135"/>
    <mergeCell ref="D134:D135"/>
    <mergeCell ref="E134:E135"/>
    <mergeCell ref="F134:F135"/>
    <mergeCell ref="L130:L131"/>
    <mergeCell ref="M130:M131"/>
    <mergeCell ref="N130:N131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G130:G131"/>
    <mergeCell ref="H130:H131"/>
    <mergeCell ref="I130:I131"/>
    <mergeCell ref="J130:J131"/>
    <mergeCell ref="K130:K131"/>
    <mergeCell ref="B130:B131"/>
    <mergeCell ref="C130:C131"/>
    <mergeCell ref="D130:D131"/>
    <mergeCell ref="E130:E131"/>
    <mergeCell ref="F130:F131"/>
    <mergeCell ref="J128:J129"/>
    <mergeCell ref="K128:K129"/>
    <mergeCell ref="L128:L129"/>
    <mergeCell ref="M128:M129"/>
    <mergeCell ref="N128:N129"/>
    <mergeCell ref="F124:F125"/>
    <mergeCell ref="G124:G125"/>
    <mergeCell ref="H124:H125"/>
    <mergeCell ref="I124:I125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M120:M121"/>
    <mergeCell ref="N120:N121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H120:H121"/>
    <mergeCell ref="I120:I121"/>
    <mergeCell ref="J120:J121"/>
    <mergeCell ref="K120:K121"/>
    <mergeCell ref="L120:L121"/>
    <mergeCell ref="J118:J119"/>
    <mergeCell ref="K118:K119"/>
    <mergeCell ref="L118:L119"/>
    <mergeCell ref="M118:M119"/>
    <mergeCell ref="N118:N119"/>
    <mergeCell ref="G114:G115"/>
    <mergeCell ref="H114:H115"/>
    <mergeCell ref="I114:I115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B114:B115"/>
    <mergeCell ref="C114:C115"/>
    <mergeCell ref="D114:D115"/>
    <mergeCell ref="E114:E115"/>
    <mergeCell ref="F114:F115"/>
    <mergeCell ref="L110:L111"/>
    <mergeCell ref="F117:G117"/>
    <mergeCell ref="M110:M111"/>
    <mergeCell ref="N110:N111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G110:G111"/>
    <mergeCell ref="H110:H111"/>
    <mergeCell ref="I110:I111"/>
    <mergeCell ref="J110:J111"/>
    <mergeCell ref="K110:K111"/>
    <mergeCell ref="B110:B111"/>
    <mergeCell ref="C110:C111"/>
    <mergeCell ref="D110:D111"/>
    <mergeCell ref="E110:E111"/>
    <mergeCell ref="F110:F111"/>
    <mergeCell ref="J108:J109"/>
    <mergeCell ref="K108:K109"/>
    <mergeCell ref="L108:L109"/>
    <mergeCell ref="M108:M109"/>
    <mergeCell ref="N108:N109"/>
    <mergeCell ref="G104:G105"/>
    <mergeCell ref="H104:H105"/>
    <mergeCell ref="I104:I105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B104:B105"/>
    <mergeCell ref="C104:C105"/>
    <mergeCell ref="D104:D105"/>
    <mergeCell ref="E104:E105"/>
    <mergeCell ref="F104:F105"/>
    <mergeCell ref="L100:L101"/>
    <mergeCell ref="M100:M101"/>
    <mergeCell ref="N100:N101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G100:G101"/>
    <mergeCell ref="H100:H101"/>
    <mergeCell ref="I100:I101"/>
    <mergeCell ref="J100:J101"/>
    <mergeCell ref="K100:K101"/>
    <mergeCell ref="B100:B101"/>
    <mergeCell ref="C100:C101"/>
    <mergeCell ref="D100:D101"/>
    <mergeCell ref="E100:E101"/>
    <mergeCell ref="F100:F101"/>
    <mergeCell ref="J98:J99"/>
    <mergeCell ref="K98:K99"/>
    <mergeCell ref="L98:L99"/>
    <mergeCell ref="M98:M99"/>
    <mergeCell ref="N98:N99"/>
    <mergeCell ref="H94:H95"/>
    <mergeCell ref="I94:I95"/>
    <mergeCell ref="B98:B99"/>
    <mergeCell ref="C98:C99"/>
    <mergeCell ref="D98:D99"/>
    <mergeCell ref="E98:E99"/>
    <mergeCell ref="F98:F99"/>
    <mergeCell ref="G98:G99"/>
    <mergeCell ref="H98:H99"/>
    <mergeCell ref="I98:I99"/>
    <mergeCell ref="C94:C95"/>
    <mergeCell ref="D94:D95"/>
    <mergeCell ref="E94:E95"/>
    <mergeCell ref="F94:F95"/>
    <mergeCell ref="G94:G95"/>
    <mergeCell ref="F92:F93"/>
    <mergeCell ref="G92:G93"/>
    <mergeCell ref="H92:H93"/>
    <mergeCell ref="I92:I93"/>
    <mergeCell ref="J90:J91"/>
    <mergeCell ref="K90:K91"/>
    <mergeCell ref="L90:L91"/>
    <mergeCell ref="M90:M91"/>
    <mergeCell ref="N90:N91"/>
    <mergeCell ref="E90:E91"/>
    <mergeCell ref="F90:F91"/>
    <mergeCell ref="G90:G91"/>
    <mergeCell ref="H90:H91"/>
    <mergeCell ref="I90:I91"/>
    <mergeCell ref="J88:J89"/>
    <mergeCell ref="K88:K89"/>
    <mergeCell ref="L88:L89"/>
    <mergeCell ref="M88:M89"/>
    <mergeCell ref="N88:N89"/>
    <mergeCell ref="E88:E89"/>
    <mergeCell ref="F88:F89"/>
    <mergeCell ref="G88:G89"/>
    <mergeCell ref="H88:H89"/>
    <mergeCell ref="I88:I89"/>
    <mergeCell ref="G82:G83"/>
    <mergeCell ref="H82:H83"/>
    <mergeCell ref="I82:I83"/>
    <mergeCell ref="B84:B85"/>
    <mergeCell ref="C84:C85"/>
    <mergeCell ref="D84:D85"/>
    <mergeCell ref="E84:E85"/>
    <mergeCell ref="F84:F85"/>
    <mergeCell ref="G84:G85"/>
    <mergeCell ref="H84:H85"/>
    <mergeCell ref="I84:I85"/>
    <mergeCell ref="B82:B83"/>
    <mergeCell ref="C82:C83"/>
    <mergeCell ref="D82:D83"/>
    <mergeCell ref="E82:E83"/>
    <mergeCell ref="F82:F83"/>
    <mergeCell ref="L78:L79"/>
    <mergeCell ref="M78:M79"/>
    <mergeCell ref="N78:N79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G78:G79"/>
    <mergeCell ref="H78:H79"/>
    <mergeCell ref="I78:I79"/>
    <mergeCell ref="J78:J79"/>
    <mergeCell ref="K78:K79"/>
    <mergeCell ref="B78:B79"/>
    <mergeCell ref="C78:C79"/>
    <mergeCell ref="D78:D79"/>
    <mergeCell ref="E78:E79"/>
    <mergeCell ref="F78:F79"/>
    <mergeCell ref="G72:G73"/>
    <mergeCell ref="H72:H73"/>
    <mergeCell ref="I72:I73"/>
    <mergeCell ref="B74:B75"/>
    <mergeCell ref="C74:C75"/>
    <mergeCell ref="D74:D75"/>
    <mergeCell ref="E74:E75"/>
    <mergeCell ref="F74:F75"/>
    <mergeCell ref="G74:G75"/>
    <mergeCell ref="H74:H75"/>
    <mergeCell ref="I74:I75"/>
    <mergeCell ref="B72:B73"/>
    <mergeCell ref="C72:C73"/>
    <mergeCell ref="D72:D73"/>
    <mergeCell ref="E72:E73"/>
    <mergeCell ref="F72:F73"/>
    <mergeCell ref="N68:N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I68:I69"/>
    <mergeCell ref="J68:J69"/>
    <mergeCell ref="K68:K69"/>
    <mergeCell ref="L68:L69"/>
    <mergeCell ref="M68:M69"/>
    <mergeCell ref="D68:D69"/>
    <mergeCell ref="E68:E69"/>
    <mergeCell ref="F68:F69"/>
    <mergeCell ref="G68:G69"/>
    <mergeCell ref="H68:H69"/>
    <mergeCell ref="E64:E65"/>
    <mergeCell ref="F64:F65"/>
    <mergeCell ref="G64:G65"/>
    <mergeCell ref="H64:H65"/>
    <mergeCell ref="I64:I65"/>
    <mergeCell ref="E62:E63"/>
    <mergeCell ref="F62:F63"/>
    <mergeCell ref="G62:G63"/>
    <mergeCell ref="H62:H63"/>
    <mergeCell ref="I62:I63"/>
    <mergeCell ref="J60:J61"/>
    <mergeCell ref="K60:K61"/>
    <mergeCell ref="L60:L61"/>
    <mergeCell ref="M60:M61"/>
    <mergeCell ref="N60:N61"/>
    <mergeCell ref="E60:E61"/>
    <mergeCell ref="F60:F61"/>
    <mergeCell ref="G60:G61"/>
    <mergeCell ref="H60:H61"/>
    <mergeCell ref="I60:I61"/>
    <mergeCell ref="J58:J59"/>
    <mergeCell ref="K58:K59"/>
    <mergeCell ref="L58:L59"/>
    <mergeCell ref="M58:M59"/>
    <mergeCell ref="N58:N59"/>
    <mergeCell ref="G54:G55"/>
    <mergeCell ref="H54:H55"/>
    <mergeCell ref="I54:I55"/>
    <mergeCell ref="D58:D59"/>
    <mergeCell ref="E58:E59"/>
    <mergeCell ref="F58:F59"/>
    <mergeCell ref="G58:G59"/>
    <mergeCell ref="H58:H59"/>
    <mergeCell ref="I58:I59"/>
    <mergeCell ref="B54:B55"/>
    <mergeCell ref="C54:C55"/>
    <mergeCell ref="D54:D55"/>
    <mergeCell ref="E54:E55"/>
    <mergeCell ref="F54:F55"/>
    <mergeCell ref="L50:L51"/>
    <mergeCell ref="M50:M51"/>
    <mergeCell ref="N50:N51"/>
    <mergeCell ref="B52:B53"/>
    <mergeCell ref="C52:C53"/>
    <mergeCell ref="D52:D53"/>
    <mergeCell ref="E52:E53"/>
    <mergeCell ref="F52:F53"/>
    <mergeCell ref="G52:G53"/>
    <mergeCell ref="H52:H53"/>
    <mergeCell ref="I52:I53"/>
    <mergeCell ref="G50:G51"/>
    <mergeCell ref="H50:H51"/>
    <mergeCell ref="I50:I51"/>
    <mergeCell ref="J50:J51"/>
    <mergeCell ref="K50:K51"/>
    <mergeCell ref="B50:B51"/>
    <mergeCell ref="C50:C51"/>
    <mergeCell ref="D50:D51"/>
    <mergeCell ref="F50:F51"/>
    <mergeCell ref="I43:I44"/>
    <mergeCell ref="N39:N40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D43:D44"/>
    <mergeCell ref="E43:E44"/>
    <mergeCell ref="F43:F44"/>
    <mergeCell ref="G43:G44"/>
    <mergeCell ref="H43:H44"/>
    <mergeCell ref="G41:G42"/>
    <mergeCell ref="H41:H42"/>
    <mergeCell ref="I41:I42"/>
    <mergeCell ref="B39:B40"/>
    <mergeCell ref="B41:B42"/>
    <mergeCell ref="F46:F47"/>
    <mergeCell ref="F41:F42"/>
    <mergeCell ref="L37:L38"/>
    <mergeCell ref="M37:M38"/>
    <mergeCell ref="N37:N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G37:G38"/>
    <mergeCell ref="H37:H38"/>
    <mergeCell ref="I37:I38"/>
    <mergeCell ref="J37:J38"/>
    <mergeCell ref="K37:K38"/>
    <mergeCell ref="F37:F38"/>
    <mergeCell ref="A387:A396"/>
    <mergeCell ref="C389:D389"/>
    <mergeCell ref="E389:G389"/>
    <mergeCell ref="A398:A407"/>
    <mergeCell ref="D398:D399"/>
    <mergeCell ref="E398:F399"/>
    <mergeCell ref="B402:B403"/>
    <mergeCell ref="C402:C403"/>
    <mergeCell ref="D402:D403"/>
    <mergeCell ref="E402:E403"/>
    <mergeCell ref="F402:F403"/>
    <mergeCell ref="G402:G403"/>
    <mergeCell ref="B406:B407"/>
    <mergeCell ref="C406:C407"/>
    <mergeCell ref="D406:D407"/>
    <mergeCell ref="E406:E407"/>
    <mergeCell ref="G355:G356"/>
    <mergeCell ref="A366:A374"/>
    <mergeCell ref="F366:G366"/>
    <mergeCell ref="A376:A385"/>
    <mergeCell ref="B376:B377"/>
    <mergeCell ref="D376:D377"/>
    <mergeCell ref="G376:G377"/>
    <mergeCell ref="E376:E377"/>
    <mergeCell ref="B359:B360"/>
    <mergeCell ref="C359:C360"/>
    <mergeCell ref="D359:D360"/>
    <mergeCell ref="E359:E360"/>
    <mergeCell ref="F359:F360"/>
    <mergeCell ref="G359:G360"/>
    <mergeCell ref="B363:B364"/>
    <mergeCell ref="C363:C364"/>
    <mergeCell ref="A345:A353"/>
    <mergeCell ref="E334:E335"/>
    <mergeCell ref="A355:A364"/>
    <mergeCell ref="B355:B356"/>
    <mergeCell ref="D355:D356"/>
    <mergeCell ref="E355:F356"/>
    <mergeCell ref="B338:B339"/>
    <mergeCell ref="C338:C339"/>
    <mergeCell ref="D338:D339"/>
    <mergeCell ref="E338:E339"/>
    <mergeCell ref="F338:F339"/>
    <mergeCell ref="B342:B343"/>
    <mergeCell ref="C342:C343"/>
    <mergeCell ref="D342:D343"/>
    <mergeCell ref="E342:E343"/>
    <mergeCell ref="F342:F343"/>
    <mergeCell ref="A313:A322"/>
    <mergeCell ref="A324:A332"/>
    <mergeCell ref="C324:D324"/>
    <mergeCell ref="F324:G324"/>
    <mergeCell ref="A334:A343"/>
    <mergeCell ref="B334:B335"/>
    <mergeCell ref="D334:D335"/>
    <mergeCell ref="F334:F335"/>
    <mergeCell ref="B327:B328"/>
    <mergeCell ref="C327:C328"/>
    <mergeCell ref="D327:D328"/>
    <mergeCell ref="E327:E328"/>
    <mergeCell ref="F327:F328"/>
    <mergeCell ref="G327:G328"/>
    <mergeCell ref="B331:B332"/>
    <mergeCell ref="C331:C332"/>
    <mergeCell ref="A271:A280"/>
    <mergeCell ref="D271:D272"/>
    <mergeCell ref="F271:F272"/>
    <mergeCell ref="B271:B272"/>
    <mergeCell ref="A282:A290"/>
    <mergeCell ref="E282:F282"/>
    <mergeCell ref="A292:A300"/>
    <mergeCell ref="C292:D292"/>
    <mergeCell ref="A302:A311"/>
    <mergeCell ref="B302:B303"/>
    <mergeCell ref="D302:D303"/>
    <mergeCell ref="B273:B274"/>
    <mergeCell ref="C273:C274"/>
    <mergeCell ref="D273:D274"/>
    <mergeCell ref="E273:E274"/>
    <mergeCell ref="F97:G97"/>
    <mergeCell ref="A250:A258"/>
    <mergeCell ref="C250:D250"/>
    <mergeCell ref="F250:G250"/>
    <mergeCell ref="A260:A269"/>
    <mergeCell ref="D260:D261"/>
    <mergeCell ref="F260:F261"/>
    <mergeCell ref="A229:A237"/>
    <mergeCell ref="C229:D229"/>
    <mergeCell ref="F229:G229"/>
    <mergeCell ref="A239:A248"/>
    <mergeCell ref="A207:A216"/>
    <mergeCell ref="D207:D208"/>
    <mergeCell ref="E207:F208"/>
    <mergeCell ref="A218:A227"/>
    <mergeCell ref="A187:A196"/>
    <mergeCell ref="D187:D188"/>
    <mergeCell ref="A198:A205"/>
    <mergeCell ref="C198:D198"/>
    <mergeCell ref="F198:G198"/>
    <mergeCell ref="B191:B192"/>
    <mergeCell ref="C191:C192"/>
    <mergeCell ref="D191:D192"/>
    <mergeCell ref="E191:E192"/>
    <mergeCell ref="F191:F192"/>
    <mergeCell ref="G191:G192"/>
    <mergeCell ref="B195:B196"/>
    <mergeCell ref="C195:C196"/>
    <mergeCell ref="D195:D196"/>
    <mergeCell ref="F167:G167"/>
    <mergeCell ref="I167:J167"/>
    <mergeCell ref="A177:A185"/>
    <mergeCell ref="E177:F177"/>
    <mergeCell ref="A147:A155"/>
    <mergeCell ref="C147:D147"/>
    <mergeCell ref="A157:A165"/>
    <mergeCell ref="C157:D157"/>
    <mergeCell ref="A167:A175"/>
    <mergeCell ref="C167:D167"/>
    <mergeCell ref="J148:J149"/>
    <mergeCell ref="B154:B155"/>
    <mergeCell ref="C154:C155"/>
    <mergeCell ref="D154:D155"/>
    <mergeCell ref="E154:E155"/>
    <mergeCell ref="F154:F155"/>
    <mergeCell ref="J158:J159"/>
    <mergeCell ref="J168:J169"/>
    <mergeCell ref="J178:J179"/>
    <mergeCell ref="J189:J190"/>
    <mergeCell ref="A127:A135"/>
    <mergeCell ref="C127:D127"/>
    <mergeCell ref="F127:G127"/>
    <mergeCell ref="A137:A145"/>
    <mergeCell ref="C137:D137"/>
    <mergeCell ref="B120:B121"/>
    <mergeCell ref="C120:C121"/>
    <mergeCell ref="D120:D121"/>
    <mergeCell ref="E120:E121"/>
    <mergeCell ref="F120:F121"/>
    <mergeCell ref="G120:G121"/>
    <mergeCell ref="B124:B125"/>
    <mergeCell ref="C124:C125"/>
    <mergeCell ref="D124:D125"/>
    <mergeCell ref="E124:E125"/>
    <mergeCell ref="A87:A95"/>
    <mergeCell ref="A97:A105"/>
    <mergeCell ref="A107:A115"/>
    <mergeCell ref="A117:A125"/>
    <mergeCell ref="C117:D117"/>
    <mergeCell ref="C97:D97"/>
    <mergeCell ref="B88:B89"/>
    <mergeCell ref="C88:C89"/>
    <mergeCell ref="D88:D89"/>
    <mergeCell ref="B90:B91"/>
    <mergeCell ref="C90:C91"/>
    <mergeCell ref="D90:D91"/>
    <mergeCell ref="B92:B93"/>
    <mergeCell ref="C92:C93"/>
    <mergeCell ref="D92:D93"/>
    <mergeCell ref="B94:B95"/>
    <mergeCell ref="E92:E93"/>
    <mergeCell ref="A57:A65"/>
    <mergeCell ref="A67:A75"/>
    <mergeCell ref="C67:D67"/>
    <mergeCell ref="A77:A85"/>
    <mergeCell ref="C77:D77"/>
    <mergeCell ref="B60:B61"/>
    <mergeCell ref="C60:C61"/>
    <mergeCell ref="D60:D61"/>
    <mergeCell ref="B62:B63"/>
    <mergeCell ref="C62:C63"/>
    <mergeCell ref="D62:D63"/>
    <mergeCell ref="B64:B65"/>
    <mergeCell ref="C64:C65"/>
    <mergeCell ref="D64:D65"/>
    <mergeCell ref="B68:B69"/>
    <mergeCell ref="C68:C69"/>
    <mergeCell ref="A36:A44"/>
    <mergeCell ref="D36:E36"/>
    <mergeCell ref="A46:A55"/>
    <mergeCell ref="D46:D47"/>
    <mergeCell ref="B37:B38"/>
    <mergeCell ref="C37:C38"/>
    <mergeCell ref="D37:D38"/>
    <mergeCell ref="E37:E38"/>
    <mergeCell ref="C41:C42"/>
    <mergeCell ref="D41:D42"/>
    <mergeCell ref="E41:E42"/>
    <mergeCell ref="B43:B44"/>
    <mergeCell ref="C43:C44"/>
    <mergeCell ref="E50:E51"/>
    <mergeCell ref="B58:B59"/>
    <mergeCell ref="C58:C5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Chart4</vt:lpstr>
    </vt:vector>
  </TitlesOfParts>
  <Company>St Just Primary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A Bowman</dc:creator>
  <cp:lastModifiedBy>Christine Tigwell</cp:lastModifiedBy>
  <cp:lastPrinted>2019-04-29T12:03:58Z</cp:lastPrinted>
  <dcterms:created xsi:type="dcterms:W3CDTF">2019-01-13T14:59:45Z</dcterms:created>
  <dcterms:modified xsi:type="dcterms:W3CDTF">2021-11-29T16:03:09Z</dcterms:modified>
</cp:coreProperties>
</file>